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V:\INCLUSION FINANCIERA\02 REPORTE INCLUSION FINANCIERA\2022\2022 1º IIF\99. VERSION COMPILADA\"/>
    </mc:Choice>
  </mc:AlternateContent>
  <xr:revisionPtr revIDLastSave="0" documentId="13_ncr:1_{149523C8-0036-44C1-8168-2B1D079297CA}" xr6:coauthVersionLast="47" xr6:coauthVersionMax="47" xr10:uidLastSave="{00000000-0000-0000-0000-000000000000}"/>
  <bookViews>
    <workbookView xWindow="-120" yWindow="-120" windowWidth="29040" windowHeight="15840" tabRatio="908" xr2:uid="{00000000-000D-0000-FFFF-FFFF00000000}"/>
  </bookViews>
  <sheets>
    <sheet name="IIF" sheetId="30" r:id="rId1"/>
    <sheet name="Indice" sheetId="31" r:id="rId2"/>
    <sheet name="1" sheetId="40" r:id="rId3"/>
    <sheet name="2" sheetId="41" r:id="rId4"/>
    <sheet name="3" sheetId="46" r:id="rId5"/>
    <sheet name="4" sheetId="47" r:id="rId6"/>
    <sheet name="5" sheetId="59" r:id="rId7"/>
    <sheet name="6" sheetId="45" r:id="rId8"/>
    <sheet name="7" sheetId="48" r:id="rId9"/>
    <sheet name="8" sheetId="50" r:id="rId10"/>
    <sheet name="9" sheetId="49" r:id="rId11"/>
    <sheet name="Tabla 1" sheetId="52" r:id="rId12"/>
    <sheet name="10" sheetId="35" r:id="rId13"/>
    <sheet name="11" sheetId="36" r:id="rId14"/>
    <sheet name="12" sheetId="37" r:id="rId15"/>
    <sheet name="13" sheetId="44" r:id="rId16"/>
    <sheet name="14" sheetId="38" r:id="rId17"/>
    <sheet name="15" sheetId="39" r:id="rId18"/>
    <sheet name="16" sheetId="60" r:id="rId19"/>
    <sheet name="17" sheetId="54" r:id="rId20"/>
    <sheet name="18" sheetId="61" r:id="rId21"/>
    <sheet name="19" sheetId="56" r:id="rId22"/>
    <sheet name="Tabla 2" sheetId="62" r:id="rId23"/>
    <sheet name="20" sheetId="57" r:id="rId24"/>
    <sheet name="21" sheetId="58" r:id="rId25"/>
    <sheet name=" A.3.1" sheetId="53" r:id="rId26"/>
    <sheet name="Tabla A.3.1" sheetId="34"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2" i="62" l="1"/>
  <c r="F22" i="62"/>
  <c r="I21" i="62"/>
  <c r="F21" i="62"/>
  <c r="I20" i="62"/>
  <c r="F20" i="62"/>
  <c r="I19" i="62"/>
  <c r="F19" i="62"/>
  <c r="I18" i="62"/>
  <c r="F18" i="62"/>
  <c r="I17" i="62"/>
  <c r="F17" i="62"/>
  <c r="I16" i="62"/>
  <c r="F16" i="62"/>
  <c r="I15" i="62"/>
  <c r="F15" i="62"/>
  <c r="I14" i="62"/>
  <c r="F14" i="62"/>
  <c r="I13" i="62"/>
  <c r="F13" i="62"/>
  <c r="I12" i="62"/>
  <c r="F12" i="62"/>
  <c r="I11" i="62"/>
  <c r="F11" i="62"/>
  <c r="I10" i="62"/>
  <c r="F10" i="62"/>
  <c r="I9" i="62"/>
  <c r="F9" i="62"/>
  <c r="I8" i="62"/>
  <c r="F8" i="62"/>
  <c r="I7" i="62"/>
  <c r="F7" i="62"/>
</calcChain>
</file>

<file path=xl/sharedStrings.xml><?xml version="1.0" encoding="utf-8"?>
<sst xmlns="http://schemas.openxmlformats.org/spreadsheetml/2006/main" count="1002" uniqueCount="471">
  <si>
    <t>TOTAL</t>
  </si>
  <si>
    <t>#</t>
  </si>
  <si>
    <t>Informe de Inclusión Financiera</t>
  </si>
  <si>
    <t>Financial Inclusion Report</t>
  </si>
  <si>
    <t xml:space="preserve">Dada la posibilidad de que existan posteriores rectificaciones de datos, se aclara que la información presentada resulta de carácter provisorio. En tanto se utiliza siempre la última información disponible, los datos presentados en esta edición, pueden no coincidir con lo oportunamente utilizados en ediciones previas. Se debe considerar la última versión disponible como de mejor calidad. </t>
  </si>
  <si>
    <t>Due to possible further corrections to the data, the information included is of a preliminary nature. Therefore, and due to the fact that the most recent data available is always used, data presented in this edition may not match with what was used in earlier issues of this report. In such cases, the latter release should be regarded as being of better quality.</t>
  </si>
  <si>
    <t>Título</t>
  </si>
  <si>
    <t>Sección</t>
  </si>
  <si>
    <t>***</t>
  </si>
  <si>
    <t>*</t>
  </si>
  <si>
    <t>**</t>
  </si>
  <si>
    <t>R2</t>
  </si>
  <si>
    <t>Argentina</t>
  </si>
  <si>
    <t>Fuente | BCRA e INDEC.</t>
  </si>
  <si>
    <t>ATM</t>
  </si>
  <si>
    <t>ACSF</t>
  </si>
  <si>
    <t>Gráfico 1 | Puntos de acceso a servicios financieros</t>
  </si>
  <si>
    <t>NEA</t>
  </si>
  <si>
    <t>NOA</t>
  </si>
  <si>
    <t>Cuyo</t>
  </si>
  <si>
    <t>Patagonia</t>
  </si>
  <si>
    <t>1</t>
  </si>
  <si>
    <t>2</t>
  </si>
  <si>
    <t>3</t>
  </si>
  <si>
    <t>4</t>
  </si>
  <si>
    <t>5</t>
  </si>
  <si>
    <t>6</t>
  </si>
  <si>
    <t xml:space="preserve">Fuente | BCRA y CAFCI. </t>
  </si>
  <si>
    <t xml:space="preserve">Fuente | BCRA y redes. </t>
  </si>
  <si>
    <t>Fuente | BIS.</t>
  </si>
  <si>
    <t>Total</t>
  </si>
  <si>
    <t>Fuentes | BCRA y COELSA.</t>
  </si>
  <si>
    <t>dic-19</t>
  </si>
  <si>
    <t>dic-20</t>
  </si>
  <si>
    <t>jun-21</t>
  </si>
  <si>
    <t>dic-21</t>
  </si>
  <si>
    <t>Gráfico 3 | Porcentaje de localidades cubiertas por PDA con atención humana</t>
  </si>
  <si>
    <t xml:space="preserve">Fuente | BCRA, redes e INDEC.
</t>
  </si>
  <si>
    <t xml:space="preserve">Fuente | BCRA, redes e INDEC.
</t>
  </si>
  <si>
    <t>Gráfico 4 | Porcentaje de localidades cubiertas por dispositivos electrónicos</t>
  </si>
  <si>
    <t>Tabla 1 | Tenencia de cuentas en relación a la población joven de cada rango etario y región</t>
  </si>
  <si>
    <t>Fuente | BCRA.</t>
  </si>
  <si>
    <t>Infraestructura financiera</t>
  </si>
  <si>
    <t>Tabla 2 | Acceso a financiamiento por género</t>
  </si>
  <si>
    <t>Nota | Saldos en miles de pesos constantes (IPC base 100 = enero 2019).</t>
  </si>
  <si>
    <t>mar-20</t>
  </si>
  <si>
    <t>Nota |  Saldos en miles de pesos constantes (IPC base 100 = enero 2019).</t>
  </si>
  <si>
    <t>Tenencia de cuentas</t>
  </si>
  <si>
    <t>Crédito a personas humanas</t>
  </si>
  <si>
    <t>Apartado 3</t>
  </si>
  <si>
    <t>Índice de figuras | Informe de Inclusion Financiera:</t>
  </si>
  <si>
    <t>Charts index | Financial Inclusion Report:</t>
  </si>
  <si>
    <t>Gráfico 1 / Chart 1</t>
  </si>
  <si>
    <t>Gráfico 2 / Chart 2</t>
  </si>
  <si>
    <t>Gráfico 3 / Chart 3</t>
  </si>
  <si>
    <t>Gráfico 4 / Chart 4</t>
  </si>
  <si>
    <t>Tabla 1 / Table 1</t>
  </si>
  <si>
    <t>Gráfico 10 / Chart 10</t>
  </si>
  <si>
    <t>Gráfico 11 / Chart 11</t>
  </si>
  <si>
    <t>Gráfico 12 / Chart 12</t>
  </si>
  <si>
    <t>Gráfico 13 / Chart 13</t>
  </si>
  <si>
    <t>Gráfico 14 / Chart 14</t>
  </si>
  <si>
    <t>Gráfico 15 / Chart 15</t>
  </si>
  <si>
    <t>Gráfico 16 / Chart 16</t>
  </si>
  <si>
    <t>Tabla 2 / Table 2</t>
  </si>
  <si>
    <t>Gráfico 17 / Chart 17</t>
  </si>
  <si>
    <t>Gráfico 18 / Chart 18</t>
  </si>
  <si>
    <t>Gráfico A.3.1 / Chart A.3.1</t>
  </si>
  <si>
    <t>Tabla A.3.1 / Table A.3.1</t>
  </si>
  <si>
    <t>Title</t>
  </si>
  <si>
    <t>Section</t>
  </si>
  <si>
    <t>Financial infraestructure</t>
  </si>
  <si>
    <t>Account holding</t>
  </si>
  <si>
    <t>Credit to natural persons</t>
  </si>
  <si>
    <t>Appendix 3</t>
  </si>
  <si>
    <t>TAS / Self-service terminals</t>
  </si>
  <si>
    <t>ACSF / Bank agents</t>
  </si>
  <si>
    <t>Tipo de PDA / Type of access point</t>
  </si>
  <si>
    <t xml:space="preserve">Chart 1 | Access points to financial services </t>
  </si>
  <si>
    <t>Región / Region</t>
  </si>
  <si>
    <t>Fuera de la sucursal / Outside the branch</t>
  </si>
  <si>
    <t>Dentro de la sucursal / Inside the branch</t>
  </si>
  <si>
    <t>Gráfico 2 | Cobertura de localidades por zona</t>
  </si>
  <si>
    <t>Por zona / By zone</t>
  </si>
  <si>
    <t>Zona / Zone</t>
  </si>
  <si>
    <t xml:space="preserve">Source | BCRA, networks and INDEC.
</t>
  </si>
  <si>
    <t>Source | BCRA, networks and INDEC.</t>
  </si>
  <si>
    <t>Chart 4 | Percentage of municipalities covered by electronic devices</t>
  </si>
  <si>
    <t>En millones de personas / In millions of people</t>
  </si>
  <si>
    <t>Tipo de cuenta / Account type</t>
  </si>
  <si>
    <t>Cuentas bancarias / Bank accounts</t>
  </si>
  <si>
    <t>Cuentas de pago / Payment accounts</t>
  </si>
  <si>
    <t>Al menos una cuenta / At least one account</t>
  </si>
  <si>
    <t>Género / Gender</t>
  </si>
  <si>
    <t>Mujeres / Women</t>
  </si>
  <si>
    <t>Rango etario / Age range</t>
  </si>
  <si>
    <t>Sólo cuentas bancarias / Only bank accounts</t>
  </si>
  <si>
    <t>Transferencias / Transfers</t>
  </si>
  <si>
    <t>Tarjetas de crédito / Credit cards</t>
  </si>
  <si>
    <t>Tarjetas de débito / Debit cards</t>
  </si>
  <si>
    <t>MPE / Electronic means of payment</t>
  </si>
  <si>
    <t>Source | BCRA and networks.</t>
  </si>
  <si>
    <t>Tasa de variación interanual / Year-on-year change rate</t>
  </si>
  <si>
    <t>Source | BCRA and INDEC.</t>
  </si>
  <si>
    <t>Cantidad / Number</t>
  </si>
  <si>
    <t>Monto / Amount</t>
  </si>
  <si>
    <t>Cuentas de depósito / Deposit accounts</t>
  </si>
  <si>
    <t>Fecha / Date</t>
  </si>
  <si>
    <t>Ahorro pasivo / 
Passive saving</t>
  </si>
  <si>
    <t xml:space="preserve">Source | BCRA and CAFCI. </t>
  </si>
  <si>
    <t>Source | BCRA and COELSA.</t>
  </si>
  <si>
    <t>Entidades / Institutions</t>
  </si>
  <si>
    <t>EEFF / Financial Institutions</t>
  </si>
  <si>
    <t>SFA / Broad financial system</t>
  </si>
  <si>
    <t>Bancos Públicos / State-owned banks</t>
  </si>
  <si>
    <t>Compañias Financieras / Financial companies</t>
  </si>
  <si>
    <t>ETCNB / Non-bank credit card issuers</t>
  </si>
  <si>
    <t>Solo Bancos Públicos / Only State-owned banks</t>
  </si>
  <si>
    <t>Millones de deudores / Millions of debtors</t>
  </si>
  <si>
    <t>Solo Bancos Privados / Only Private banks</t>
  </si>
  <si>
    <t>Sólo ETCNB / Only non-bank credit card issuers</t>
  </si>
  <si>
    <t>Source | BCRA.</t>
  </si>
  <si>
    <t>Tipo de asistencia / Type of assistance</t>
  </si>
  <si>
    <t>Hombres / Men</t>
  </si>
  <si>
    <t>-</t>
  </si>
  <si>
    <t>Capacidad financiera / Financial capability</t>
  </si>
  <si>
    <t>Valores / Values</t>
  </si>
  <si>
    <t>Docentes / Teachers</t>
  </si>
  <si>
    <t>Salud financiera / Financial health</t>
  </si>
  <si>
    <t>Primer / First</t>
  </si>
  <si>
    <t>Segundo / Second</t>
  </si>
  <si>
    <t>Quinto / Fifth</t>
  </si>
  <si>
    <t>Sec. Inc. / Incomplete secondary</t>
  </si>
  <si>
    <t>Ter. Inc. / Incomplete Tertiary</t>
  </si>
  <si>
    <t>Uni. Inc. / Incomplete university</t>
  </si>
  <si>
    <t>Pos. Inc. / Incomplete postgraduate</t>
  </si>
  <si>
    <t>OISS / Other sociosexual identities</t>
  </si>
  <si>
    <t>Conocimiento / Knowledge</t>
  </si>
  <si>
    <t>Actitud / Attitude</t>
  </si>
  <si>
    <t>Comportamiento / Behavior</t>
  </si>
  <si>
    <t>Constante / Constant</t>
  </si>
  <si>
    <t>Observaciones / Observations</t>
  </si>
  <si>
    <t>POS (*)</t>
  </si>
  <si>
    <t>mPOS + QR + remoto (*)</t>
  </si>
  <si>
    <t>Gràfico 7 / Chart 7</t>
  </si>
  <si>
    <t>Puntos de acceso a servicios financieros.</t>
  </si>
  <si>
    <t>Cobertura de localidades por zona.</t>
  </si>
  <si>
    <t>Porcentaje de localidades cubiertas por PDA con atención humana.</t>
  </si>
  <si>
    <t>Ubicación y disponibilidad horaria de los dispositivos electrónicos.</t>
  </si>
  <si>
    <t>Tenencia de cuentas bancarias y de pago.</t>
  </si>
  <si>
    <t>Tenencia conjunta de cuentas desagregada por género del cuentahabiente.</t>
  </si>
  <si>
    <t>Población sin cuenta bancaria o cuenta de pago por región.</t>
  </si>
  <si>
    <t>Tenencia de cuentas en relación a la población joven de cada rango etario y región.</t>
  </si>
  <si>
    <t>FCI, FCD a través de PSP y plazos fijos de personas humanas.</t>
  </si>
  <si>
    <t>Porcentaje de personas humanas con financiamiento sobre la población adulta.</t>
  </si>
  <si>
    <t>Fuentes de financiamiento.</t>
  </si>
  <si>
    <t>Acceso a financiamiento por género.</t>
  </si>
  <si>
    <t>Financiamiento del SFA por tipo de asistencia.</t>
  </si>
  <si>
    <t>Porcentaje de deudores en situación regular.</t>
  </si>
  <si>
    <t>Capacidad y Salud Financieras, regresiones.</t>
  </si>
  <si>
    <t xml:space="preserve">Access points to financial services. </t>
  </si>
  <si>
    <t>Municipalities coverage by zone.</t>
  </si>
  <si>
    <t>Percentage of municipalities covered by electronic devices.</t>
  </si>
  <si>
    <t>Location and time availability of electronic devices.</t>
  </si>
  <si>
    <t>Bank and payment accounts ownership.</t>
  </si>
  <si>
    <t>Joint holding of accounts disaggregated by gender of the account holder.</t>
  </si>
  <si>
    <t>Population without bank account or payment account by region.</t>
  </si>
  <si>
    <t>Number and amount of debit card transactions per adult.</t>
  </si>
  <si>
    <t>Natural persons´ investment funds, money market funds through payment service providers and time deposits.</t>
  </si>
  <si>
    <t>Percentage of natural persons with financing over adult population.</t>
  </si>
  <si>
    <t>Gráfico 19 / Chart 19</t>
  </si>
  <si>
    <t>Financing sources.</t>
  </si>
  <si>
    <t>Financing access by gender.</t>
  </si>
  <si>
    <t>Gráfico 20 / Chart 20</t>
  </si>
  <si>
    <t>Gráfico 21 / Chart 21</t>
  </si>
  <si>
    <t xml:space="preserve">Financing of the Broad financial system by type of assistance. </t>
  </si>
  <si>
    <t>Percentage of debtors in regular situation.</t>
  </si>
  <si>
    <t>24 hs. (24 hours)</t>
  </si>
  <si>
    <t>Gráfico 5 | Ubicación y disponibilidad horaria de los dispositivos electrónicos</t>
  </si>
  <si>
    <t>Gráfico 6 | Tenencia de cuentas bancarias y de pago</t>
  </si>
  <si>
    <t>Gráfico 7 | Tenencia conjunta de cuentas desagregada por género del cuentahabiente</t>
  </si>
  <si>
    <t>Gráfico 9 | Población sin cuenta bancaria o cuenta de pago por región</t>
  </si>
  <si>
    <t>Gráfico 15 | FCI, FCD a través de PSP y plazos fijos de personas humanas</t>
  </si>
  <si>
    <t>Note | Debt balance at constant values ​​of January 2019 and moving average GDP of the last 4 quarters seasonally adjusted at constant values ​​of 2004.</t>
  </si>
  <si>
    <t>Gráfico 17 | Porcentaje de personas humanas con financiamiento sobre la población adulta</t>
  </si>
  <si>
    <t>Gráfico 20 | Financiamiento del SFA por tipo de asistencia</t>
  </si>
  <si>
    <t>Gráfico 21 | Porcentaje de deudores en situación regular</t>
  </si>
  <si>
    <t>Tipo de banco / Type of bank</t>
  </si>
  <si>
    <t>Fuente | BCRA, redes e INDEC.</t>
  </si>
  <si>
    <t>Gráfico 19 | Fuentes de financiamiento</t>
  </si>
  <si>
    <t>Gráfico 5 / Chart 5</t>
  </si>
  <si>
    <t>Gráfico 6 / Chart 6</t>
  </si>
  <si>
    <t>Gráfico 8 / Chart 8</t>
  </si>
  <si>
    <t>Gráfico 9 / Chart 9</t>
  </si>
  <si>
    <t>Disponibilidad horaria / time availability</t>
  </si>
  <si>
    <t>Tipo de dispositivo / Type of device</t>
  </si>
  <si>
    <t>Horario / Schedule</t>
  </si>
  <si>
    <t>EEFF / Financial institutions</t>
  </si>
  <si>
    <t>Percentage of municipalities covered by access points with human assistance.</t>
  </si>
  <si>
    <t>Centro / Center</t>
  </si>
  <si>
    <t>Sucursal / Branch</t>
  </si>
  <si>
    <t>Sucursal móvil / Mobile branch</t>
  </si>
  <si>
    <t>No bancarios / Non bank</t>
  </si>
  <si>
    <t>Total Nacional / National Total</t>
  </si>
  <si>
    <t>Chart 2 | Municipalities coverage by zone</t>
  </si>
  <si>
    <t>País / Country</t>
  </si>
  <si>
    <t>Chart 5 | Location and time availability of electronic devices</t>
  </si>
  <si>
    <t>Chart 13 | Number and amount of debit card transactions per adult</t>
  </si>
  <si>
    <t>Chart 19 | Funding sources</t>
  </si>
  <si>
    <t>Chart 3 | Percentage of municipalities covered by access points with human assistance</t>
  </si>
  <si>
    <t>Por tipo de punto / By type of point</t>
  </si>
  <si>
    <t>ATM / Automated teller machines</t>
  </si>
  <si>
    <t>Dentro (inside) / 24 hs. (24 hours)</t>
  </si>
  <si>
    <t>Fuera (outside) / 24 hs. (24 hours)</t>
  </si>
  <si>
    <t>TAS / Self service terminals</t>
  </si>
  <si>
    <t>Fuera (outside) / Horario limitado (restricted hours)</t>
  </si>
  <si>
    <t>Dentro (inside) / Horario limitado (restricted hours)</t>
  </si>
  <si>
    <t xml:space="preserve">Source | BCRA and networks.
</t>
  </si>
  <si>
    <t>Chart 6 | Bank and payment accounts ownership</t>
  </si>
  <si>
    <t>Tenencia conjunta / Joint holding</t>
  </si>
  <si>
    <t>En porcentaje de la población adulta / As a percentage of adult population</t>
  </si>
  <si>
    <t>Chart 7 | Joint holding of accounts disaggregated by gender of the account holder</t>
  </si>
  <si>
    <t>Brecha (H-M) / Gap (M-W)</t>
  </si>
  <si>
    <t>Chart 9 | Population without bank account or payment account by region</t>
  </si>
  <si>
    <t>Accounts ownership in relation to the young population of each age range and region.</t>
  </si>
  <si>
    <t>Table 1 | Accounts ownership in relation to the young population of each age range and region</t>
  </si>
  <si>
    <t>Sólo cuentas de pago / Only payment accounts</t>
  </si>
  <si>
    <t>Tipo de operación / Type of transaction</t>
  </si>
  <si>
    <t>Pagos con transferencias / Payments through transfers</t>
  </si>
  <si>
    <t>Alemania / Germany</t>
  </si>
  <si>
    <t>Brasil / Brazil</t>
  </si>
  <si>
    <t>México / Mexico</t>
  </si>
  <si>
    <t>Suiza / Switzerland</t>
  </si>
  <si>
    <t>Source | BIS.</t>
  </si>
  <si>
    <t>CVU a CVU / CVU to CVU</t>
  </si>
  <si>
    <t>CVU a CBU / CVU to CBU</t>
  </si>
  <si>
    <t>CBU a CVU / CBU to CVU</t>
  </si>
  <si>
    <t>Años / Years</t>
  </si>
  <si>
    <t>Chart 15 | Natural persons´ investment funds, money market funds through payment service providers and time deposits</t>
  </si>
  <si>
    <t>Chart 17 | Percentage of natural persons with financing over adult population</t>
  </si>
  <si>
    <t>Porcentaje de deudores sobre la población adulta / Percentage of debtors over adult population</t>
  </si>
  <si>
    <t>PNFC / Non-financial credit providers</t>
  </si>
  <si>
    <t>OPNFC / Other non-financial credit providers</t>
  </si>
  <si>
    <t>Note | Moving average GDP of the last 4 quarters seasonally adjusted at constant values ​​of 2004.</t>
  </si>
  <si>
    <t>Note | Balances in thousands of constant pesos (CPI base 100 = January 2019).</t>
  </si>
  <si>
    <t>Chart 20 | Financing of the broad financial system by type of assistance</t>
  </si>
  <si>
    <t>Porcentaje sobre el total de deudores / Percentage over total debtors</t>
  </si>
  <si>
    <t>Personales / Personal loans</t>
  </si>
  <si>
    <t>Adelantos / Overdrafts</t>
  </si>
  <si>
    <t>Media / Mean</t>
  </si>
  <si>
    <t>Finanzas Cerca / Close Finances</t>
  </si>
  <si>
    <t>Nota | Indice de capacidad financiera (0 - 21). Indice de salud financiera (0 - 100).</t>
  </si>
  <si>
    <t>Note | Financial capability index (0 - 21). Financial health index (0 - 100).</t>
  </si>
  <si>
    <t>Masculino / Male</t>
  </si>
  <si>
    <t>Cuarto / Fourth</t>
  </si>
  <si>
    <t>Capacidad / Capability</t>
  </si>
  <si>
    <t>Sec. Com. / Completed secondary</t>
  </si>
  <si>
    <t>Uni. Com. / Completed university</t>
  </si>
  <si>
    <t>Pos. Com. / Completed postgraduate</t>
  </si>
  <si>
    <t>I-S-21</t>
  </si>
  <si>
    <t>II-S-21</t>
  </si>
  <si>
    <t>% de adultos con cobertura de PDA / % of adults with access points coverage</t>
  </si>
  <si>
    <t>Nota | En el gráfico de la izquierda, la cobertura exclusiva se refiere a que ese porcentaje de localidades no registra otro tipo de PDA.</t>
  </si>
  <si>
    <t>Plazos fijos / 
Time deposits</t>
  </si>
  <si>
    <t>Variable</t>
  </si>
  <si>
    <t>Años / 
Years</t>
  </si>
  <si>
    <t>Home 
banking</t>
  </si>
  <si>
    <t>Mobile 
Banking</t>
  </si>
  <si>
    <t>dic-16</t>
  </si>
  <si>
    <t>dic-14</t>
  </si>
  <si>
    <t>dic-15</t>
  </si>
  <si>
    <t>jun-19</t>
  </si>
  <si>
    <t>jun-20</t>
  </si>
  <si>
    <t>dic-18</t>
  </si>
  <si>
    <t>CBU a CBU / 
CBU to CBU</t>
  </si>
  <si>
    <t>Cantidad de operaciones por canal / Number of transactions by channel</t>
  </si>
  <si>
    <t>Proporción de los saldos por producto / Proportion of balances by product</t>
  </si>
  <si>
    <t>Variación interanual por grupo institucional / Year-on-year change by institutional group</t>
  </si>
  <si>
    <t>Note | On the left chart, exclusive coverage means that this percentage of municipalities does not register other types of access points.</t>
  </si>
  <si>
    <t>Horario limitado / restricted hours</t>
  </si>
  <si>
    <t>Tipo de cuenta / Type of account</t>
  </si>
  <si>
    <t>Medios de pago electrónicos</t>
  </si>
  <si>
    <t>Electronic payments</t>
  </si>
  <si>
    <t>Modalidades de ahorro e inversión</t>
  </si>
  <si>
    <t>Savings and investments methods</t>
  </si>
  <si>
    <t>Operaciones por medios de pago electrónicos por adulto.</t>
  </si>
  <si>
    <t>Gráfico 10 | Operaciones por medios de pago electrónicos por adulto</t>
  </si>
  <si>
    <t>Cantidad de operaciones / Number of transactions</t>
  </si>
  <si>
    <t xml:space="preserve">Nota | Gráfico a la izquierda: promedio mensual de operaciones dentro de cada periodo. </t>
  </si>
  <si>
    <t>Nota | (*) En el término “transferencias”, el BIS incluye las transferencias enviadas dentro y fuera del territorio, efectuadas de manera individual y en lote, entre otros conceptos. Esta definición de transferencia es más abarcativa que la utilizada en el resto de la sección. Para que la muestra resulte comparable, se tomaron los valores del BIS para Argentina y demás países.</t>
  </si>
  <si>
    <t>Note | (*) In the term "transfers", the BIS includes transfers sent inside and outside the territory, made individually and in batches, among other concepts. Such definition of transfer is more comprehensive than the one used in the rest of this section. For the sample to be comparable, the BIS values ​​for Argentina and other countries were taken.</t>
  </si>
  <si>
    <t>Tasas de variación i.a. por canal / Y.o.y. change rates by channel</t>
  </si>
  <si>
    <t>Note | Chart on the left: monthly average of transactions within each period.</t>
  </si>
  <si>
    <t xml:space="preserve"> Saldos de personas humanas en distintos productos de ahorro e inversión.</t>
  </si>
  <si>
    <t>Balances of natural persons in different savings and investments products.</t>
  </si>
  <si>
    <t>Gráfico 14 | Saldos de personas humanas en distintos productos de ahorro e inversión</t>
  </si>
  <si>
    <t>Chart 14 | Balances of natural persons in different savings and investments products</t>
  </si>
  <si>
    <t>Saldos de FCD en relación a PF y FCI / Balances of money market funds in relation to time deposits and invesment funds</t>
  </si>
  <si>
    <t>Cantidad de productos cada 100 adultos / Number of products every 100 adults</t>
  </si>
  <si>
    <t>Cantidad de personas con deuda y PIB / Number of people with debt and GDP</t>
  </si>
  <si>
    <t>Abril 2022</t>
  </si>
  <si>
    <t>April 2022</t>
  </si>
  <si>
    <t>PDA cada 10.000 adultos / Access points every 10,000 adults</t>
  </si>
  <si>
    <t>dic-17</t>
  </si>
  <si>
    <t>Zona / 
Zone</t>
  </si>
  <si>
    <t>Porcentaje (%) / 
Percentage (%)</t>
  </si>
  <si>
    <t>Tipo de punto / 
Type of point</t>
  </si>
  <si>
    <t>Fecha / 
Date</t>
  </si>
  <si>
    <t>Suc / 
Branches</t>
  </si>
  <si>
    <t>ACSF / 
Bank agents</t>
  </si>
  <si>
    <t>ATM / 
Automated teller machines</t>
  </si>
  <si>
    <t>TAS / 
Self-service terminals</t>
  </si>
  <si>
    <t>mar-19</t>
  </si>
  <si>
    <t>sep-19</t>
  </si>
  <si>
    <t>sep-20</t>
  </si>
  <si>
    <t>mar-21</t>
  </si>
  <si>
    <t>sep-21</t>
  </si>
  <si>
    <t>nov-19</t>
  </si>
  <si>
    <t>dec-19</t>
  </si>
  <si>
    <t>feb-20</t>
  </si>
  <si>
    <t>may-20</t>
  </si>
  <si>
    <t>jul-20</t>
  </si>
  <si>
    <t>oct-20</t>
  </si>
  <si>
    <t>nov-20</t>
  </si>
  <si>
    <t>dec-20</t>
  </si>
  <si>
    <t>feb-21</t>
  </si>
  <si>
    <t>may-21</t>
  </si>
  <si>
    <t>jul-21</t>
  </si>
  <si>
    <t>oct-21</t>
  </si>
  <si>
    <t>nov-21</t>
  </si>
  <si>
    <t>dec-21</t>
  </si>
  <si>
    <t>Ahorro activo / 
Active savings</t>
  </si>
  <si>
    <t>FCI / 
Investment funds</t>
  </si>
  <si>
    <t>FCD en PSP / 
MM in PSP</t>
  </si>
  <si>
    <t>Período / 
Period</t>
  </si>
  <si>
    <t>FCD en PSP / 
FCI</t>
  </si>
  <si>
    <t>FCD en PSP / 
Plazo fijo</t>
  </si>
  <si>
    <t>MM in PSP / 
Time deposits</t>
  </si>
  <si>
    <t>ene-20</t>
  </si>
  <si>
    <t>abr-20</t>
  </si>
  <si>
    <t>ago-20</t>
  </si>
  <si>
    <t>ene-21</t>
  </si>
  <si>
    <t>abr-21</t>
  </si>
  <si>
    <t>ago-21</t>
  </si>
  <si>
    <t>mar-18</t>
  </si>
  <si>
    <t>jun-18</t>
  </si>
  <si>
    <t>sep-18</t>
  </si>
  <si>
    <t>jun-16</t>
  </si>
  <si>
    <t>jun-17</t>
  </si>
  <si>
    <t>Dif. p.p. / 
Difference in percentage points</t>
  </si>
  <si>
    <t>Capacidad / 
Capability</t>
  </si>
  <si>
    <t>Conocimiento / 
Knowledge</t>
  </si>
  <si>
    <t>Actitud / 
Attitude</t>
  </si>
  <si>
    <t>Comportamiento / 
Behavior</t>
  </si>
  <si>
    <t>Modelo 1 / 
Model 1</t>
  </si>
  <si>
    <t>Modelo 2 / 
Model 2</t>
  </si>
  <si>
    <t>Modelo 3 / 
Model 3</t>
  </si>
  <si>
    <t>Educación / 
Education</t>
  </si>
  <si>
    <t>Género / 
Gender</t>
  </si>
  <si>
    <t>Cap. Fin. / 
Financial capability</t>
  </si>
  <si>
    <t xml:space="preserve">Porcentaje de localidades cubiertas por dispositivos electrónicos. </t>
  </si>
  <si>
    <t>Gráfico 8 | Tenencia conjunta de cuentas por grupos etarios</t>
  </si>
  <si>
    <t>Chart 8 | Joint holding accounts by age groups</t>
  </si>
  <si>
    <t>Tenencia conjunta de cuentas por grupos etarios.</t>
  </si>
  <si>
    <t>Joint holding accounts by age groups.</t>
  </si>
  <si>
    <t>Índices de capacidad y de salud financiera.</t>
  </si>
  <si>
    <t>Fuente | BCRA y redes.</t>
  </si>
  <si>
    <t xml:space="preserve">Nota | PIB media móvil de los últimos 4 trimestres desestacionalizado a valores constantes de 2004. </t>
  </si>
  <si>
    <t>B-Priv. y B-Pub. / Private banks and State-owned banks</t>
  </si>
  <si>
    <t>Sólo OPNFC / Only other non-financial credit providers</t>
  </si>
  <si>
    <t>Chart 21 | Percentage of debtors in regular situation</t>
  </si>
  <si>
    <t>Financial capability and health indices.</t>
  </si>
  <si>
    <t>Financial Capability and Health, regressions.</t>
  </si>
  <si>
    <t>Gráfico A.3.1 | Índices de capacidad y de salud financiera</t>
  </si>
  <si>
    <t>Chart A.3.1 | Financial capability and health indices</t>
  </si>
  <si>
    <t>Tabla A.3.1 | Capacidad y Salud Financieras, regresiones</t>
  </si>
  <si>
    <t>Table A.3.1 | Financial Capability and Health, regressions</t>
  </si>
  <si>
    <t>Nota | Saldo de deuda a valores constantes de enero 2019 y PIB media móvil de los últimos 4 trimestres desestacionalizado a valores constantes de 2004.</t>
  </si>
  <si>
    <t>Financiamiento y PIB / Financing and GDP</t>
  </si>
  <si>
    <t>Transactions through electronic means of payment per adult.</t>
  </si>
  <si>
    <t>Chart 10 | Transactions through electronic means of payment per adult</t>
  </si>
  <si>
    <t>Table 2 | Financing access by gender</t>
  </si>
  <si>
    <t>Transferencias entre cuentas de distintas entidades por adulto.</t>
  </si>
  <si>
    <t>Transfers between accounts of different institutions per adult.</t>
  </si>
  <si>
    <t>Cantidad y monto de operaciones con tarjetas de débito por adulto.</t>
  </si>
  <si>
    <t>Gráfico 13 | Cantidad y monto de operaciones con tarjetas de débito por adulto</t>
  </si>
  <si>
    <t>Porcentaje de deudores / Percentage of debtors</t>
  </si>
  <si>
    <t>Nota | Proporción respecto a la población de cada grupo etario.</t>
  </si>
  <si>
    <t xml:space="preserve">Fuente | COELSA e INDEC. </t>
  </si>
  <si>
    <t>Source | COELSA and INDEC.</t>
  </si>
  <si>
    <t>Fuente | COELSA e INDEC.</t>
  </si>
  <si>
    <t>Fuente | COELSA e INDEC</t>
  </si>
  <si>
    <t>Deudores de EEFF / Financial Institutions debtors</t>
  </si>
  <si>
    <t>Deudores de PNFC / Non-financial credit providers debtors</t>
  </si>
  <si>
    <t>ETCNB y OPNFC / ETCNB and OPNFC (*)</t>
  </si>
  <si>
    <t>Note | Debtors of financial institutions can register debt in non-financial credit providers and vice versa. | (*) ETCNB: Non-bank credit card issuers. OPNFC: Other non-financial credit providers.</t>
  </si>
  <si>
    <t>Tipo de operación / 
Type of transaction</t>
  </si>
  <si>
    <t>Cantidad de PDA / Number of access points</t>
  </si>
  <si>
    <t>Nota | Datos a diciembre de 2021. Dentro y fuera hace referencia a la ubicación con respecto a las sucursales. Al no contar con información acerca de la disponibilidad horaria de los ATMs no bancarios, se considera a dichos dispositivos como de horario limitado. Los dispositivos “fuera / 24 hs.” se encuentran ubicados en hospitales, comisarías y la vía pública, por ejemplo.</t>
  </si>
  <si>
    <t>Note | Data as of December 2021. Inside and outside refers to the location regarding the branches. Since there is no information about the time availability of non-bank ATMs, these devices are considered to have restricted hours. Devices “outside / 24 hours.” are located in hospitals, police stations and on public roads, for example.</t>
  </si>
  <si>
    <t>Pagos con tarjetas de débito / 
Payments on debit cards</t>
  </si>
  <si>
    <t>Comparación internacional de operaciones por medios de pago electrónico.</t>
  </si>
  <si>
    <t>Chart 11 | International comparison of transactions by electronic means of payment</t>
  </si>
  <si>
    <t>International comparison of transactions by electronic means of payment.</t>
  </si>
  <si>
    <t xml:space="preserve">Expresado en tasas de variación i.a. de 2020 (%) / Expressed in y.o.y. change rates in relation to 2020 (%) </t>
  </si>
  <si>
    <t>Tasas de variación i.a. (%) / Y.o.y. change rates (%)</t>
  </si>
  <si>
    <t>Nota | POS: Dispositivo en punto de venta, mPOS: Dispositivo móvil en punto de venta, código QR: Código de respuesta rápida.</t>
  </si>
  <si>
    <t>Note | POS: Device at point of sale. mPOS: Device at mobile point of sale. QR code: Quick response code. Remoto: Remote.</t>
  </si>
  <si>
    <t xml:space="preserve">Nota | Se considera el mes de diciembre para el cálculo de la variación interanual por grupo institucional. </t>
  </si>
  <si>
    <t xml:space="preserve">Note | The month of December is considered for the calculation of the year-on-year change by institutional group. </t>
  </si>
  <si>
    <t xml:space="preserve">Financiamiento de EEFF a personas humanas y producto interno bruto (PIB). </t>
  </si>
  <si>
    <t>Financing of financial institutions to natural persons and gross domestic product (GDP).</t>
  </si>
  <si>
    <t>Gráfico 16 | Financiamiento de EEFF a personas humanas y producto interno bruto (PIB)</t>
  </si>
  <si>
    <t>Chart 16 | Financing of financial institutions to natural persons and gross domestic product (GDP)</t>
  </si>
  <si>
    <t>Gráfico 18 | Evolución de la cantidad de personas humanas con deuda y el PIB</t>
  </si>
  <si>
    <t>Chart 18 | Number of natural persons with debt and GDP evolution.</t>
  </si>
  <si>
    <t>Evolución de la cantidad de personas humanas con deuda y el PIB.</t>
  </si>
  <si>
    <t>Number of natural persons with debt and GDP evolution.</t>
  </si>
  <si>
    <t>Bancos Privados / Private banks</t>
  </si>
  <si>
    <t>Nota | OISS: Otras identidades socio sexulaes.</t>
  </si>
  <si>
    <t>Note | OISS: Other socio-sexual identities.</t>
  </si>
  <si>
    <t>Nota | Cuentas bancarias: personas que sólo tienen este tipo de cuentas y no poseen cuentas de pago; Cuentas de pago: personas que sólo poseen cuentas de pago; Tenencia conjunta: personas que tienen cuentas bancarias y de pago;  Al menos una cuenta: personas que poseen al menos una cuenta bancaria y/o de pago.</t>
  </si>
  <si>
    <t>Note | Bank accounts: people who only have this type of account and do not have payment accounts; Payment accounts: people who only have payment accounts; Joint holding: people who have bank and payment accounts; At least one account: people who have at least one bank and/or payment account.</t>
  </si>
  <si>
    <t>Porcentaje de la población adulta de cada género / Percentage of the adult population of each gender</t>
  </si>
  <si>
    <t>Porcentaje de la población adulta / Percentage of adult population</t>
  </si>
  <si>
    <t>Porcentaje de personas jóvenes; diciembre de 2021 / Percentage of young people; December 2021</t>
  </si>
  <si>
    <t>Note | Proportion in relation to the population of each age group.</t>
  </si>
  <si>
    <t xml:space="preserve">Saldo a precios constantes de enero de 2019 (base 100 = marzo-2020) / Balances at constant prices of January 2019 (base 100 = March 2020)                                                                                                               </t>
  </si>
  <si>
    <t>MM in PSP / 
Investment funds</t>
  </si>
  <si>
    <t>Nota | FCD en PSP: cuentas de pago con inversiones en FCD.</t>
  </si>
  <si>
    <t xml:space="preserve">Note | MM in PSP: Payment accounts with investments in money market funds. </t>
  </si>
  <si>
    <t>2019</t>
  </si>
  <si>
    <t>2020</t>
  </si>
  <si>
    <t>2021</t>
  </si>
  <si>
    <t>Grupo Institucional / Institutional Group</t>
  </si>
  <si>
    <t xml:space="preserve"> Porcentaje de deudores / Percentage of debtors</t>
  </si>
  <si>
    <t xml:space="preserve">Nota | El gráfico de la izquierda considera la cantidad de personas adultas por región y total que no posee cuenta. El gráfico de la derecha, el porcentaje de población adulta sin cuenta. </t>
  </si>
  <si>
    <t>Note | The chart on the left considers the number of adults by region and total who do not have an account. The chart on the right, the percentage of the adult population without an account.</t>
  </si>
  <si>
    <t>Porcentage (%) / Percentage (%)</t>
  </si>
  <si>
    <t>Millones de personas adultas / Millions of adults</t>
  </si>
  <si>
    <t>Personas deudoras (eje izq.) - millones /  Debtors (left axis) - millions</t>
  </si>
  <si>
    <t>PIB (eje der.) - millones de pesos / GDP (right axis) - millions of pesos</t>
  </si>
  <si>
    <t>Nota | Los deudores de EEFF pueden registrar deuda en PNFC y viceversa. (*) ETCNB: 	Emisoras de Tarjetas de Crédito No Bancarias. OPNFC: Otros Proveedores No Financieros de Crédito</t>
  </si>
  <si>
    <t>Dif. % / 
% difference</t>
  </si>
  <si>
    <t>Saldo promedio constante por deudor  / Constant average balance per debtor</t>
  </si>
  <si>
    <t>Saldo promedio por deudor (miles de pesos) / Average balance per debtor (thousands of pesos)</t>
  </si>
  <si>
    <t>Entre 15 y 29 años / Between 15 and 29 years old</t>
  </si>
  <si>
    <t>Entre 30 y 64 años / Between 30 and 64 years old</t>
  </si>
  <si>
    <t>65 años o más / 65 years old or more</t>
  </si>
  <si>
    <t xml:space="preserve">20-24 años
/ years old </t>
  </si>
  <si>
    <t>15-19 años
/ years old</t>
  </si>
  <si>
    <t>Nota | Considera las colocaciones nominadas tanto en moneda doméstica como en moneda extranjera. FCI: ver Nota al Pie Nº 58; Cuentas de pago: saldo de las cuentas en PSP registrados en el BCRA / Plazos fijos: saldos de capital a fin de mes correspondiente a PH; Cuentas de depósito: promedio mensual de saldos diarios del último mes del trimestre correspondiente a PH. / Ahorro pasivo = cuentas de depósito + cuentas de pago; Ahorro activo = FCI + plazos fijos.</t>
  </si>
  <si>
    <t>Note | Considers placements denominated in domestic currency and foreign currency. Investment funds: see Footnote No. 58; Payment accounts: balance of payment service provider accounts registered at the Central Bank / Time deposits: capital balances at the end of the month corresponding to natural persons; Deposit accounts: monthly average of daily balances for the last month of the quarter corresponding to natural persons. / Passive savings = deposit accounts + payment accounts; Active savings = investment funds + time deposits.</t>
  </si>
  <si>
    <t>Transferencias / 
Transfers (*)</t>
  </si>
  <si>
    <t>ATM / Automated teller machine</t>
  </si>
  <si>
    <t>INAP / National Institute of Public Administration</t>
  </si>
  <si>
    <t>Quintil ITF / 
Household family income</t>
  </si>
  <si>
    <t>Porcentaje (%) de cobertura exclusiva / 
Exclusive coverage percentage (%)</t>
  </si>
  <si>
    <t>Porcentaje total / Total percentage</t>
  </si>
  <si>
    <t xml:space="preserve">                  -  </t>
  </si>
  <si>
    <t>25-29 años
/ years old</t>
  </si>
  <si>
    <t>Tarjetas prepagas / Prepaid cards</t>
  </si>
  <si>
    <t>Gráfico 11 | Comparación internacional de operaciones por medios de pago electrónico</t>
  </si>
  <si>
    <t>Saldo de deuda (eje izq.) - millones de pesos /
Debt balance (left axis) - millions of pesos</t>
  </si>
  <si>
    <t>PIB (eje der.) - millones de pesos / 
GDP (right axis) - millions of pesos</t>
  </si>
  <si>
    <t>Personas deudoras (eje izq.) - millones /
Debtors (left axis) - (millions)</t>
  </si>
  <si>
    <t>PIB (eje der.) - millones de pesos /
GDP (right axis) - millions of pesos</t>
  </si>
  <si>
    <t>Gráfico 12 | Cantidad de transferencias por adulto</t>
  </si>
  <si>
    <t>Chart 12 | Number of transfers per adult</t>
  </si>
  <si>
    <t xml:space="preserve">Nota | Gráfico a la izquierda: promedio mensual de operaciones dentro de cada periodo. Gráfico a la derecha: considera las trasferencias de CBU a CBU de distintas entidades financieras. </t>
  </si>
  <si>
    <t>Note | Chart on the left: monthly average of transactions within each period. Chart on the right: considers transfers between bank accounts from different financial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</si>
</sst>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0.00_ ;\-#,##0.00\ "/>
    <numFmt numFmtId="165" formatCode="0.0"/>
    <numFmt numFmtId="166" formatCode="0.0%"/>
    <numFmt numFmtId="167" formatCode="#,##0.0"/>
    <numFmt numFmtId="168" formatCode="#,###.#"/>
    <numFmt numFmtId="169" formatCode="#,##0.0_ ;\-#,##0.0\ "/>
    <numFmt numFmtId="170" formatCode="_-* #,##0.0_-;\-* #,##0.0_-;_-* &quot;-&quot;??_-;_-@_-"/>
    <numFmt numFmtId="171" formatCode="_-* #,##0_-;\-* #,##0_-;_-* &quot;-&quot;??_-;_-@_-"/>
    <numFmt numFmtId="172" formatCode="0.0\ \ "/>
    <numFmt numFmtId="173" formatCode="0\ \ "/>
    <numFmt numFmtId="174" formatCode="#,##0_ ;\-#,##0\ "/>
    <numFmt numFmtId="175" formatCode="#,###"/>
    <numFmt numFmtId="176" formatCode="_-* #,##0.00\ _€_-;\-* #,##0.00\ _€_-;_-* &quot;-&quot;??\ _€_-;_-@_-"/>
  </numFmts>
  <fonts count="45" x14ac:knownFonts="1">
    <font>
      <sz val="11"/>
      <color theme="1"/>
      <name val="Calibri"/>
      <family val="2"/>
      <scheme val="minor"/>
    </font>
    <font>
      <sz val="11"/>
      <color theme="1"/>
      <name val="Calibri"/>
      <family val="2"/>
      <scheme val="minor"/>
    </font>
    <font>
      <sz val="11"/>
      <color theme="1"/>
      <name val="Arial"/>
      <family val="2"/>
    </font>
    <font>
      <sz val="11"/>
      <color theme="1"/>
      <name val="Roboto"/>
    </font>
    <font>
      <b/>
      <sz val="11"/>
      <color theme="0"/>
      <name val="Roboto"/>
    </font>
    <font>
      <b/>
      <sz val="11"/>
      <color theme="1"/>
      <name val="Roboto"/>
    </font>
    <font>
      <i/>
      <sz val="11"/>
      <color theme="1"/>
      <name val="Roboto"/>
    </font>
    <font>
      <sz val="10"/>
      <name val="Arial"/>
      <family val="2"/>
    </font>
    <font>
      <sz val="10"/>
      <color rgb="FF000000"/>
      <name val="Lucida Sans Unicode"/>
      <family val="2"/>
    </font>
    <font>
      <sz val="11"/>
      <name val="Roboto"/>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Arial"/>
      <family val="2"/>
    </font>
    <font>
      <sz val="8"/>
      <name val="Calibri"/>
      <family val="2"/>
      <scheme val="minor"/>
    </font>
    <font>
      <sz val="11"/>
      <color theme="1"/>
      <name val="Roboto"/>
      <family val="2"/>
    </font>
    <font>
      <sz val="16"/>
      <color rgb="FFFF8500"/>
      <name val="Roboto"/>
    </font>
    <font>
      <sz val="21"/>
      <color theme="1"/>
      <name val="Roboto"/>
    </font>
    <font>
      <sz val="15"/>
      <color theme="1"/>
      <name val="Roboto"/>
    </font>
    <font>
      <i/>
      <sz val="21"/>
      <color theme="1"/>
      <name val="Roboto"/>
    </font>
    <font>
      <sz val="12"/>
      <color theme="1"/>
      <name val="Roboto"/>
    </font>
    <font>
      <b/>
      <sz val="11"/>
      <color rgb="FFFFFFFF"/>
      <name val="Roboto"/>
    </font>
    <font>
      <sz val="11"/>
      <color theme="1"/>
      <name val="Arial"/>
      <family val="2"/>
    </font>
    <font>
      <b/>
      <sz val="11"/>
      <color rgb="FF000000"/>
      <name val="Roboto"/>
    </font>
    <font>
      <i/>
      <sz val="11"/>
      <color rgb="FF000000"/>
      <name val="Roboto"/>
    </font>
    <font>
      <b/>
      <sz val="11"/>
      <name val="Roboto"/>
    </font>
    <font>
      <sz val="10"/>
      <color indexed="8"/>
      <name val="Arial"/>
      <family val="2"/>
    </font>
    <font>
      <sz val="11"/>
      <color indexed="8"/>
      <name val="Roboto"/>
    </font>
    <font>
      <b/>
      <sz val="11"/>
      <color indexed="8"/>
      <name val="Roboto"/>
    </font>
    <font>
      <i/>
      <sz val="11"/>
      <name val="Roboto"/>
    </font>
    <font>
      <sz val="11"/>
      <color rgb="FF9C5700"/>
      <name val="Calibri"/>
      <family val="2"/>
      <scheme val="minor"/>
    </font>
    <font>
      <sz val="11"/>
      <color theme="1"/>
      <name val="Calibri"/>
      <family val="2"/>
    </font>
  </fonts>
  <fills count="4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theme="0"/>
      </patternFill>
    </fill>
    <fill>
      <patternFill patternType="solid">
        <fgColor rgb="FF002060"/>
        <bgColor rgb="FF002060"/>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0000"/>
      </patternFill>
    </fill>
    <fill>
      <patternFill patternType="solid">
        <fgColor theme="0" tint="-4.9989318521683403E-2"/>
        <bgColor rgb="FFD8D8D8"/>
      </patternFill>
    </fill>
    <fill>
      <patternFill patternType="solid">
        <fgColor theme="0" tint="-4.9989318521683403E-2"/>
        <bgColor theme="0"/>
      </patternFill>
    </fill>
  </fills>
  <borders count="29">
    <border>
      <left/>
      <right/>
      <top/>
      <bottom/>
      <diagonal/>
    </border>
    <border>
      <left/>
      <right/>
      <top style="thin">
        <color indexed="64"/>
      </top>
      <bottom style="thin">
        <color indexed="64"/>
      </bottom>
      <diagonal/>
    </border>
    <border>
      <left style="thin">
        <color theme="0"/>
      </left>
      <right style="thin">
        <color theme="0"/>
      </right>
      <top style="thin">
        <color theme="0"/>
      </top>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style="thin">
        <color auto="1"/>
      </top>
      <bottom style="thin">
        <color auto="1"/>
      </bottom>
      <diagonal/>
    </border>
    <border>
      <left/>
      <right style="medium">
        <color theme="0"/>
      </right>
      <top style="thin">
        <color theme="0"/>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auto="1"/>
      </bottom>
      <diagonal/>
    </border>
    <border>
      <left/>
      <right/>
      <top style="thin">
        <color theme="0"/>
      </top>
      <bottom/>
      <diagonal/>
    </border>
    <border>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style="medium">
        <color theme="0"/>
      </right>
      <top style="thin">
        <color theme="0"/>
      </top>
      <bottom/>
      <diagonal/>
    </border>
    <border>
      <left/>
      <right/>
      <top/>
      <bottom style="thin">
        <color theme="1"/>
      </bottom>
      <diagonal/>
    </border>
    <border>
      <left style="thin">
        <color theme="0"/>
      </left>
      <right style="thin">
        <color theme="0"/>
      </right>
      <top/>
      <bottom style="thin">
        <color theme="0"/>
      </bottom>
      <diagonal/>
    </border>
  </borders>
  <cellStyleXfs count="79">
    <xf numFmtId="0" fontId="0" fillId="0" borderId="0"/>
    <xf numFmtId="0" fontId="2" fillId="0" borderId="0"/>
    <xf numFmtId="0" fontId="1" fillId="0" borderId="0"/>
    <xf numFmtId="0" fontId="7" fillId="0" borderId="0"/>
    <xf numFmtId="0" fontId="7" fillId="0" borderId="0"/>
    <xf numFmtId="9" fontId="8"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10" borderId="7" applyNumberFormat="0" applyAlignment="0" applyProtection="0"/>
    <xf numFmtId="0" fontId="17" fillId="11" borderId="8" applyNumberFormat="0" applyAlignment="0" applyProtection="0"/>
    <xf numFmtId="0" fontId="18" fillId="11" borderId="7" applyNumberFormat="0" applyAlignment="0" applyProtection="0"/>
    <xf numFmtId="0" fontId="19" fillId="0" borderId="9" applyNumberFormat="0" applyFill="0" applyAlignment="0" applyProtection="0"/>
    <xf numFmtId="0" fontId="20" fillId="12" borderId="10" applyNumberFormat="0" applyAlignment="0" applyProtection="0"/>
    <xf numFmtId="0" fontId="21" fillId="0" borderId="0" applyNumberFormat="0" applyFill="0" applyBorder="0" applyAlignment="0" applyProtection="0"/>
    <xf numFmtId="0" fontId="1" fillId="13" borderId="11" applyNumberFormat="0" applyFont="0" applyAlignment="0" applyProtection="0"/>
    <xf numFmtId="0" fontId="22" fillId="0" borderId="0" applyNumberFormat="0" applyFill="0" applyBorder="0" applyAlignment="0" applyProtection="0"/>
    <xf numFmtId="0" fontId="23" fillId="0" borderId="12" applyNumberFormat="0" applyFill="0" applyAlignment="0" applyProtection="0"/>
    <xf numFmtId="0" fontId="2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5" fillId="9"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7" borderId="0" applyNumberFormat="0" applyBorder="0" applyAlignment="0" applyProtection="0"/>
    <xf numFmtId="0" fontId="26" fillId="0" borderId="0"/>
    <xf numFmtId="43"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0" fontId="28" fillId="0" borderId="0"/>
    <xf numFmtId="0" fontId="28" fillId="0" borderId="0"/>
    <xf numFmtId="0" fontId="35" fillId="0" borderId="0"/>
    <xf numFmtId="4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 fillId="0" borderId="0"/>
    <xf numFmtId="9" fontId="1" fillId="0" borderId="0" applyFont="0" applyFill="0" applyBorder="0" applyAlignment="0" applyProtection="0"/>
    <xf numFmtId="0" fontId="39" fillId="0" borderId="0"/>
    <xf numFmtId="0" fontId="39" fillId="0" borderId="0"/>
    <xf numFmtId="43" fontId="1" fillId="0" borderId="0" applyFont="0" applyFill="0" applyBorder="0" applyAlignment="0" applyProtection="0"/>
    <xf numFmtId="0" fontId="43" fillId="9"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7" fillId="0" borderId="0"/>
    <xf numFmtId="176" fontId="1" fillId="0" borderId="0" applyFont="0" applyFill="0" applyBorder="0" applyAlignment="0" applyProtection="0"/>
    <xf numFmtId="0" fontId="1" fillId="0" borderId="0"/>
    <xf numFmtId="0" fontId="1" fillId="0" borderId="0"/>
    <xf numFmtId="0" fontId="28" fillId="0" borderId="0"/>
    <xf numFmtId="9" fontId="28" fillId="0" borderId="0" applyFont="0" applyFill="0" applyBorder="0" applyAlignment="0" applyProtection="0"/>
    <xf numFmtId="43" fontId="1" fillId="0" borderId="0" applyFont="0" applyFill="0" applyBorder="0" applyAlignment="0" applyProtection="0"/>
  </cellStyleXfs>
  <cellXfs count="435">
    <xf numFmtId="0" fontId="0" fillId="0" borderId="0" xfId="0"/>
    <xf numFmtId="0" fontId="3" fillId="4" borderId="0" xfId="0" applyFont="1" applyFill="1"/>
    <xf numFmtId="0" fontId="3" fillId="0" borderId="0" xfId="0" applyFont="1"/>
    <xf numFmtId="0" fontId="3" fillId="3" borderId="0" xfId="0" applyFont="1" applyFill="1"/>
    <xf numFmtId="0" fontId="30" fillId="3" borderId="0" xfId="0" applyFont="1" applyFill="1"/>
    <xf numFmtId="0" fontId="32" fillId="3" borderId="0" xfId="0" applyFont="1" applyFill="1"/>
    <xf numFmtId="0" fontId="6" fillId="3" borderId="0" xfId="0" applyFont="1" applyFill="1"/>
    <xf numFmtId="17" fontId="31" fillId="38" borderId="0" xfId="0" quotePrefix="1" applyNumberFormat="1" applyFont="1" applyFill="1"/>
    <xf numFmtId="0" fontId="3" fillId="4" borderId="0" xfId="0" applyFont="1" applyFill="1"/>
    <xf numFmtId="0" fontId="3" fillId="3" borderId="0" xfId="0" applyFont="1" applyFill="1"/>
    <xf numFmtId="0" fontId="3" fillId="0" borderId="0" xfId="0" applyFont="1"/>
    <xf numFmtId="0" fontId="4" fillId="5" borderId="2" xfId="0" applyFont="1" applyFill="1" applyBorder="1" applyAlignment="1">
      <alignment horizontal="center" vertical="center"/>
    </xf>
    <xf numFmtId="0" fontId="3" fillId="4" borderId="0" xfId="0" applyFont="1" applyFill="1" applyAlignment="1">
      <alignment horizontal="center" vertical="center" wrapText="1"/>
    </xf>
    <xf numFmtId="0" fontId="5" fillId="3" borderId="0" xfId="0" applyFont="1" applyFill="1" applyAlignment="1">
      <alignment vertical="center"/>
    </xf>
    <xf numFmtId="0" fontId="3" fillId="3" borderId="0" xfId="0" applyFont="1" applyFill="1" applyAlignment="1">
      <alignment wrapText="1"/>
    </xf>
    <xf numFmtId="0" fontId="3" fillId="3" borderId="0" xfId="0" applyFont="1" applyFill="1" applyAlignment="1">
      <alignment vertical="center" wrapText="1"/>
    </xf>
    <xf numFmtId="0" fontId="3" fillId="4" borderId="0" xfId="0" applyFont="1" applyFill="1" applyBorder="1" applyAlignment="1">
      <alignment horizontal="center" vertical="center" wrapText="1"/>
    </xf>
    <xf numFmtId="0" fontId="6" fillId="4" borderId="0" xfId="0" applyFont="1" applyFill="1"/>
    <xf numFmtId="0" fontId="4" fillId="5" borderId="2" xfId="0" applyFont="1" applyFill="1" applyBorder="1" applyAlignment="1">
      <alignment horizontal="left" vertical="center"/>
    </xf>
    <xf numFmtId="0" fontId="36" fillId="3" borderId="0" xfId="0" applyFont="1" applyFill="1" applyAlignment="1">
      <alignment horizontal="center"/>
    </xf>
    <xf numFmtId="0" fontId="6" fillId="2" borderId="0" xfId="0" applyFont="1" applyFill="1" applyAlignment="1">
      <alignment horizontal="left" vertical="center"/>
    </xf>
    <xf numFmtId="0" fontId="6" fillId="3" borderId="0" xfId="0" applyFont="1" applyFill="1" applyAlignment="1">
      <alignment horizontal="left" vertical="center"/>
    </xf>
    <xf numFmtId="3" fontId="9" fillId="3"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5" fillId="3" borderId="0" xfId="0" applyFont="1" applyFill="1" applyBorder="1" applyAlignment="1">
      <alignment vertical="center"/>
    </xf>
    <xf numFmtId="3" fontId="9" fillId="3" borderId="0" xfId="0" applyNumberFormat="1" applyFont="1" applyFill="1" applyBorder="1" applyAlignment="1">
      <alignment horizontal="right" vertical="center"/>
    </xf>
    <xf numFmtId="0" fontId="5" fillId="2" borderId="3" xfId="0" applyFont="1" applyFill="1" applyBorder="1" applyAlignment="1">
      <alignment vertical="center"/>
    </xf>
    <xf numFmtId="3" fontId="9" fillId="2" borderId="3" xfId="0" applyNumberFormat="1" applyFont="1" applyFill="1" applyBorder="1" applyAlignment="1">
      <alignment horizontal="right" vertical="center"/>
    </xf>
    <xf numFmtId="0" fontId="6" fillId="2" borderId="3" xfId="0" applyFont="1" applyFill="1" applyBorder="1" applyAlignment="1">
      <alignment horizontal="left" vertical="center"/>
    </xf>
    <xf numFmtId="0" fontId="5" fillId="3" borderId="0" xfId="0" applyFont="1" applyFill="1" applyAlignment="1"/>
    <xf numFmtId="0" fontId="4" fillId="5" borderId="2" xfId="0" applyFont="1" applyFill="1" applyBorder="1" applyAlignment="1">
      <alignment vertical="center" wrapText="1"/>
    </xf>
    <xf numFmtId="17" fontId="4" fillId="6" borderId="17" xfId="0" applyNumberFormat="1" applyFont="1" applyFill="1" applyBorder="1" applyAlignment="1">
      <alignment horizontal="center" vertical="center"/>
    </xf>
    <xf numFmtId="0" fontId="34" fillId="5" borderId="17"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6" borderId="17" xfId="0" applyFont="1" applyFill="1" applyBorder="1" applyAlignment="1">
      <alignment horizontal="left" vertical="center"/>
    </xf>
    <xf numFmtId="17" fontId="4" fillId="6" borderId="17" xfId="0" applyNumberFormat="1" applyFont="1" applyFill="1" applyBorder="1" applyAlignment="1">
      <alignment horizontal="left" vertical="center"/>
    </xf>
    <xf numFmtId="0" fontId="5" fillId="3" borderId="20"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3" borderId="0" xfId="0" applyFont="1" applyFill="1" applyAlignment="1">
      <alignment horizontal="left"/>
    </xf>
    <xf numFmtId="0" fontId="42" fillId="3" borderId="0" xfId="0" applyFont="1" applyFill="1" applyBorder="1" applyAlignment="1">
      <alignment horizontal="left" vertical="center" wrapText="1"/>
    </xf>
    <xf numFmtId="0" fontId="42" fillId="3" borderId="13"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 fillId="5" borderId="25" xfId="0" applyFont="1" applyFill="1" applyBorder="1" applyAlignment="1">
      <alignment horizontal="left" vertical="center"/>
    </xf>
    <xf numFmtId="0" fontId="3" fillId="4" borderId="0" xfId="0" applyFont="1" applyFill="1" applyAlignment="1">
      <alignment horizontal="left" vertical="center" wrapText="1"/>
    </xf>
    <xf numFmtId="0" fontId="3" fillId="3" borderId="0" xfId="0" applyFont="1" applyFill="1" applyAlignment="1">
      <alignment horizontal="left"/>
    </xf>
    <xf numFmtId="17" fontId="4" fillId="6" borderId="17" xfId="2" quotePrefix="1" applyNumberFormat="1" applyFont="1" applyFill="1" applyBorder="1" applyAlignment="1">
      <alignment horizontal="center" vertical="center" wrapText="1"/>
    </xf>
    <xf numFmtId="0" fontId="9" fillId="0" borderId="0" xfId="0" applyFont="1"/>
    <xf numFmtId="0" fontId="5" fillId="3" borderId="0" xfId="0" applyFont="1" applyFill="1" applyAlignment="1">
      <alignment horizontal="left"/>
    </xf>
    <xf numFmtId="0" fontId="6" fillId="3" borderId="0" xfId="0" applyFont="1" applyFill="1" applyAlignment="1">
      <alignment horizontal="left"/>
    </xf>
    <xf numFmtId="0" fontId="5" fillId="3" borderId="0" xfId="0" applyFont="1" applyFill="1" applyAlignment="1">
      <alignment horizontal="left" vertical="top" wrapText="1"/>
    </xf>
    <xf numFmtId="0" fontId="5" fillId="4" borderId="0" xfId="0" applyFont="1" applyFill="1" applyAlignment="1">
      <alignment horizontal="left" vertical="center" wrapText="1"/>
    </xf>
    <xf numFmtId="0" fontId="5" fillId="3" borderId="1" xfId="0" applyFont="1" applyFill="1" applyBorder="1" applyAlignment="1">
      <alignment vertical="center"/>
    </xf>
    <xf numFmtId="3" fontId="9" fillId="3" borderId="1" xfId="0" applyNumberFormat="1" applyFont="1" applyFill="1" applyBorder="1" applyAlignment="1">
      <alignment horizontal="right" vertical="center"/>
    </xf>
    <xf numFmtId="165" fontId="4" fillId="5" borderId="26" xfId="0" applyNumberFormat="1" applyFont="1" applyFill="1" applyBorder="1" applyAlignment="1">
      <alignment horizontal="center" vertical="center"/>
    </xf>
    <xf numFmtId="0" fontId="3" fillId="2" borderId="3" xfId="0" applyFont="1" applyFill="1" applyBorder="1" applyAlignment="1">
      <alignment horizontal="right" vertical="center" wrapText="1"/>
    </xf>
    <xf numFmtId="0" fontId="3" fillId="39" borderId="0" xfId="0" applyFont="1" applyFill="1" applyBorder="1" applyAlignment="1">
      <alignment horizontal="left" vertical="center" wrapText="1"/>
    </xf>
    <xf numFmtId="0" fontId="5" fillId="3" borderId="0" xfId="0" applyFont="1" applyFill="1" applyAlignment="1">
      <alignment horizontal="left" vertical="center"/>
    </xf>
    <xf numFmtId="0" fontId="5" fillId="39" borderId="0" xfId="0" applyFont="1" applyFill="1" applyBorder="1" applyAlignment="1">
      <alignment horizontal="left" vertical="center" wrapText="1"/>
    </xf>
    <xf numFmtId="0" fontId="3" fillId="3" borderId="0" xfId="0" applyFont="1" applyFill="1"/>
    <xf numFmtId="0" fontId="4" fillId="5" borderId="0" xfId="0" applyFont="1" applyFill="1" applyAlignment="1">
      <alignment horizontal="left" vertical="center" wrapText="1"/>
    </xf>
    <xf numFmtId="17" fontId="4" fillId="6" borderId="17" xfId="0" applyNumberFormat="1" applyFont="1" applyFill="1" applyBorder="1" applyAlignment="1">
      <alignment horizontal="center" vertical="center" wrapText="1"/>
    </xf>
    <xf numFmtId="0" fontId="6" fillId="3" borderId="16" xfId="0" applyFont="1" applyFill="1" applyBorder="1" applyAlignment="1">
      <alignment vertical="top" wrapText="1"/>
    </xf>
    <xf numFmtId="0" fontId="5" fillId="3" borderId="0" xfId="2" applyFont="1" applyFill="1" applyBorder="1" applyAlignment="1">
      <alignment vertical="center"/>
    </xf>
    <xf numFmtId="0" fontId="5" fillId="2" borderId="0" xfId="2" applyFont="1" applyFill="1" applyBorder="1" applyAlignment="1">
      <alignment vertical="center"/>
    </xf>
    <xf numFmtId="0" fontId="5" fillId="2" borderId="3" xfId="2" applyFont="1" applyFill="1" applyBorder="1" applyAlignment="1">
      <alignment vertical="center"/>
    </xf>
    <xf numFmtId="0" fontId="5" fillId="3" borderId="3" xfId="2" applyFont="1" applyFill="1" applyBorder="1" applyAlignment="1">
      <alignment vertical="center"/>
    </xf>
    <xf numFmtId="0" fontId="3" fillId="3" borderId="0" xfId="0" applyFont="1" applyFill="1"/>
    <xf numFmtId="0" fontId="3" fillId="3" borderId="0" xfId="0" applyFont="1" applyFill="1"/>
    <xf numFmtId="0" fontId="3" fillId="3" borderId="0" xfId="0" applyFont="1" applyFill="1" applyAlignment="1">
      <alignment horizontal="left"/>
    </xf>
    <xf numFmtId="0" fontId="3" fillId="3" borderId="0" xfId="0" applyFont="1" applyFill="1"/>
    <xf numFmtId="0" fontId="6" fillId="3" borderId="0" xfId="0" applyFont="1" applyFill="1" applyAlignment="1">
      <alignment horizontal="left"/>
    </xf>
    <xf numFmtId="0" fontId="3" fillId="3" borderId="0" xfId="0" applyFont="1" applyFill="1" applyAlignment="1">
      <alignment horizontal="left" vertical="top" wrapText="1"/>
    </xf>
    <xf numFmtId="0" fontId="3" fillId="3" borderId="0" xfId="0" applyFont="1" applyFill="1" applyAlignment="1"/>
    <xf numFmtId="0" fontId="5" fillId="3" borderId="3" xfId="0" applyFont="1" applyFill="1" applyBorder="1" applyAlignment="1">
      <alignment horizontal="left" vertical="center"/>
    </xf>
    <xf numFmtId="0" fontId="3" fillId="4" borderId="3" xfId="0" applyFont="1" applyFill="1" applyBorder="1" applyAlignment="1">
      <alignment horizontal="left" vertical="center" wrapText="1"/>
    </xf>
    <xf numFmtId="0" fontId="3" fillId="3" borderId="0" xfId="0" applyFont="1" applyFill="1"/>
    <xf numFmtId="0" fontId="4" fillId="5" borderId="2" xfId="0" applyFont="1" applyFill="1" applyBorder="1" applyAlignment="1">
      <alignment horizontal="center" vertical="center" wrapText="1"/>
    </xf>
    <xf numFmtId="0" fontId="3" fillId="3" borderId="0" xfId="0" applyFont="1" applyFill="1"/>
    <xf numFmtId="0" fontId="3" fillId="3" borderId="0" xfId="0" applyFont="1" applyFill="1" applyAlignment="1">
      <alignment horizontal="left" vertical="top" wrapText="1"/>
    </xf>
    <xf numFmtId="49" fontId="5" fillId="3" borderId="0" xfId="0" applyNumberFormat="1" applyFont="1" applyFill="1" applyAlignment="1">
      <alignment horizontal="left"/>
    </xf>
    <xf numFmtId="49" fontId="4" fillId="6" borderId="17" xfId="0" applyNumberFormat="1" applyFont="1" applyFill="1" applyBorder="1" applyAlignment="1">
      <alignment horizontal="center" vertical="center"/>
    </xf>
    <xf numFmtId="49" fontId="4" fillId="6" borderId="17" xfId="0" applyNumberFormat="1" applyFont="1" applyFill="1" applyBorder="1" applyAlignment="1" applyProtection="1">
      <alignment horizontal="center" vertical="center"/>
    </xf>
    <xf numFmtId="0" fontId="3" fillId="3" borderId="0" xfId="0" applyFont="1" applyFill="1"/>
    <xf numFmtId="0" fontId="37" fillId="3" borderId="0" xfId="0" applyFont="1" applyFill="1" applyAlignment="1">
      <alignment horizontal="left"/>
    </xf>
    <xf numFmtId="0" fontId="37" fillId="3" borderId="0" xfId="0" applyFont="1" applyFill="1" applyAlignment="1">
      <alignment horizontal="left" wrapText="1"/>
    </xf>
    <xf numFmtId="0" fontId="3" fillId="3" borderId="19" xfId="0" applyFont="1" applyFill="1" applyBorder="1" applyAlignment="1">
      <alignment horizontal="right" vertical="center"/>
    </xf>
    <xf numFmtId="0" fontId="3" fillId="3" borderId="13" xfId="0" applyFont="1" applyFill="1" applyBorder="1" applyAlignment="1">
      <alignment horizontal="right" vertical="center"/>
    </xf>
    <xf numFmtId="0" fontId="3" fillId="2" borderId="0"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0" xfId="0" applyFont="1" applyFill="1" applyBorder="1" applyAlignment="1">
      <alignment horizontal="right" vertical="center"/>
    </xf>
    <xf numFmtId="0" fontId="3" fillId="3" borderId="3" xfId="0" applyFont="1" applyFill="1" applyBorder="1" applyAlignment="1">
      <alignment horizontal="right" vertical="center" wrapText="1"/>
    </xf>
    <xf numFmtId="0" fontId="3" fillId="3" borderId="3" xfId="0" applyFont="1" applyFill="1" applyBorder="1" applyAlignment="1">
      <alignment horizontal="right" vertical="center"/>
    </xf>
    <xf numFmtId="0" fontId="3" fillId="3" borderId="20" xfId="0" applyFont="1" applyFill="1" applyBorder="1" applyAlignment="1">
      <alignment horizontal="right" vertical="center" wrapText="1"/>
    </xf>
    <xf numFmtId="0" fontId="3" fillId="3" borderId="20" xfId="0" applyFont="1" applyFill="1" applyBorder="1" applyAlignment="1">
      <alignment horizontal="right" vertical="center"/>
    </xf>
    <xf numFmtId="0" fontId="9" fillId="3" borderId="13" xfId="0" applyFont="1" applyFill="1" applyBorder="1" applyAlignment="1">
      <alignment horizontal="right" vertical="center" wrapText="1"/>
    </xf>
    <xf numFmtId="0" fontId="3" fillId="2" borderId="0" xfId="0" applyFont="1" applyFill="1" applyBorder="1" applyAlignment="1">
      <alignment horizontal="right" vertical="center"/>
    </xf>
    <xf numFmtId="0" fontId="3" fillId="2" borderId="3" xfId="0" applyFont="1" applyFill="1" applyBorder="1" applyAlignment="1">
      <alignment horizontal="right" vertical="center"/>
    </xf>
    <xf numFmtId="0" fontId="4" fillId="5" borderId="2" xfId="0" applyFont="1" applyFill="1" applyBorder="1" applyAlignment="1">
      <alignment horizontal="left" vertical="center" wrapText="1"/>
    </xf>
    <xf numFmtId="0" fontId="42" fillId="2" borderId="3" xfId="0" applyFont="1" applyFill="1" applyBorder="1" applyAlignment="1">
      <alignment horizontal="left" vertical="center" wrapText="1"/>
    </xf>
    <xf numFmtId="0" fontId="42" fillId="2" borderId="0" xfId="0" applyFont="1" applyFill="1" applyBorder="1" applyAlignment="1">
      <alignment horizontal="left" vertical="center" wrapText="1"/>
    </xf>
    <xf numFmtId="0" fontId="42" fillId="2" borderId="3" xfId="0" applyFont="1" applyFill="1" applyBorder="1" applyAlignment="1">
      <alignment horizontal="left" vertical="center"/>
    </xf>
    <xf numFmtId="0" fontId="3" fillId="3" borderId="0" xfId="0" applyFont="1" applyFill="1"/>
    <xf numFmtId="0" fontId="6" fillId="3" borderId="0" xfId="0" applyFont="1" applyFill="1" applyAlignment="1">
      <alignment horizontal="left"/>
    </xf>
    <xf numFmtId="0" fontId="3" fillId="3" borderId="0" xfId="0" applyFont="1" applyFill="1" applyAlignment="1">
      <alignment horizontal="left" vertical="top" wrapText="1"/>
    </xf>
    <xf numFmtId="0" fontId="0" fillId="3" borderId="0" xfId="0" applyFill="1" applyAlignment="1">
      <alignment horizontal="left" vertical="top" wrapText="1"/>
    </xf>
    <xf numFmtId="0" fontId="3" fillId="3" borderId="0" xfId="0" applyFont="1" applyFill="1"/>
    <xf numFmtId="0" fontId="3" fillId="3" borderId="0" xfId="0" applyFont="1" applyFill="1" applyAlignment="1">
      <alignment horizontal="left"/>
    </xf>
    <xf numFmtId="0" fontId="3" fillId="3" borderId="0" xfId="0" applyFont="1" applyFill="1" applyAlignment="1">
      <alignment horizontal="left" wrapText="1"/>
    </xf>
    <xf numFmtId="0" fontId="3" fillId="3" borderId="0" xfId="0" applyFont="1" applyFill="1" applyAlignment="1">
      <alignment horizontal="left" vertical="top" wrapText="1"/>
    </xf>
    <xf numFmtId="0" fontId="5" fillId="3" borderId="1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3"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3" fillId="3" borderId="0" xfId="0" applyFont="1" applyFill="1" applyAlignment="1">
      <alignment vertical="center"/>
    </xf>
    <xf numFmtId="0" fontId="41" fillId="3" borderId="0" xfId="62" applyFont="1" applyFill="1" applyBorder="1" applyAlignment="1">
      <alignment vertical="center" wrapText="1"/>
    </xf>
    <xf numFmtId="168" fontId="40" fillId="3" borderId="0" xfId="62" applyNumberFormat="1" applyFont="1" applyFill="1" applyBorder="1" applyAlignment="1">
      <alignment horizontal="right" vertical="center" wrapText="1"/>
    </xf>
    <xf numFmtId="0" fontId="41" fillId="2" borderId="0" xfId="62" applyFont="1" applyFill="1" applyBorder="1" applyAlignment="1">
      <alignment vertical="center" wrapText="1"/>
    </xf>
    <xf numFmtId="168" fontId="40" fillId="2" borderId="0" xfId="62" applyNumberFormat="1" applyFont="1" applyFill="1" applyBorder="1" applyAlignment="1">
      <alignment horizontal="right" vertical="center" wrapText="1"/>
    </xf>
    <xf numFmtId="0" fontId="41" fillId="3" borderId="14" xfId="62" applyFont="1" applyFill="1" applyBorder="1" applyAlignment="1">
      <alignment vertical="center" wrapText="1"/>
    </xf>
    <xf numFmtId="168" fontId="41" fillId="3" borderId="14" xfId="62" applyNumberFormat="1" applyFont="1" applyFill="1" applyBorder="1" applyAlignment="1">
      <alignment horizontal="right" vertical="center" wrapText="1"/>
    </xf>
    <xf numFmtId="0" fontId="4" fillId="6" borderId="17" xfId="0" applyFont="1" applyFill="1" applyBorder="1" applyAlignment="1">
      <alignment horizontal="left" vertical="center" wrapText="1"/>
    </xf>
    <xf numFmtId="165" fontId="41" fillId="3" borderId="20" xfId="63" applyNumberFormat="1" applyFont="1" applyFill="1" applyBorder="1" applyAlignment="1">
      <alignment horizontal="left" vertical="center" wrapText="1"/>
    </xf>
    <xf numFmtId="0" fontId="41" fillId="3" borderId="0" xfId="63" applyFont="1" applyFill="1" applyBorder="1" applyAlignment="1">
      <alignment horizontal="left" vertical="center" wrapText="1"/>
    </xf>
    <xf numFmtId="0" fontId="40" fillId="3" borderId="0" xfId="63" applyFont="1" applyFill="1" applyBorder="1" applyAlignment="1">
      <alignment horizontal="right" vertical="center" wrapText="1"/>
    </xf>
    <xf numFmtId="0" fontId="41" fillId="2" borderId="0" xfId="63" applyFont="1" applyFill="1" applyBorder="1" applyAlignment="1">
      <alignment horizontal="left" vertical="center" wrapText="1"/>
    </xf>
    <xf numFmtId="0" fontId="40" fillId="2" borderId="0" xfId="63" applyFont="1" applyFill="1" applyBorder="1" applyAlignment="1">
      <alignment horizontal="right" vertical="center" wrapText="1"/>
    </xf>
    <xf numFmtId="0" fontId="41" fillId="2" borderId="3" xfId="63" applyFont="1" applyFill="1" applyBorder="1" applyAlignment="1">
      <alignment horizontal="left" vertical="center" wrapText="1"/>
    </xf>
    <xf numFmtId="165" fontId="40" fillId="3" borderId="0" xfId="63" applyNumberFormat="1" applyFont="1" applyFill="1" applyBorder="1" applyAlignment="1">
      <alignment horizontal="right" vertical="center" wrapText="1"/>
    </xf>
    <xf numFmtId="165" fontId="40" fillId="2" borderId="0" xfId="63" applyNumberFormat="1" applyFont="1" applyFill="1" applyBorder="1" applyAlignment="1">
      <alignment horizontal="right" vertical="center" wrapText="1"/>
    </xf>
    <xf numFmtId="165" fontId="40" fillId="2" borderId="3" xfId="63" applyNumberFormat="1" applyFont="1" applyFill="1" applyBorder="1" applyAlignment="1">
      <alignment horizontal="right" vertical="center" wrapText="1"/>
    </xf>
    <xf numFmtId="1" fontId="40" fillId="2" borderId="0" xfId="63" applyNumberFormat="1" applyFont="1" applyFill="1" applyBorder="1" applyAlignment="1">
      <alignment horizontal="right" vertical="center" wrapText="1"/>
    </xf>
    <xf numFmtId="17" fontId="4" fillId="6" borderId="2" xfId="0" applyNumberFormat="1" applyFont="1" applyFill="1" applyBorder="1" applyAlignment="1">
      <alignment horizontal="left" vertical="center" wrapText="1"/>
    </xf>
    <xf numFmtId="0" fontId="5" fillId="3" borderId="0" xfId="0" applyNumberFormat="1" applyFont="1" applyFill="1" applyBorder="1" applyAlignment="1">
      <alignment horizontal="left" vertical="center"/>
    </xf>
    <xf numFmtId="171" fontId="3" fillId="3" borderId="0" xfId="64"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171" fontId="3" fillId="2" borderId="0" xfId="64" applyNumberFormat="1" applyFont="1" applyFill="1" applyBorder="1" applyAlignment="1">
      <alignment horizontal="right" vertical="center"/>
    </xf>
    <xf numFmtId="0" fontId="5" fillId="2" borderId="3" xfId="0" applyNumberFormat="1" applyFont="1" applyFill="1" applyBorder="1" applyAlignment="1">
      <alignment horizontal="left" vertical="center"/>
    </xf>
    <xf numFmtId="171" fontId="3" fillId="2" borderId="3" xfId="64" applyNumberFormat="1" applyFont="1" applyFill="1" applyBorder="1" applyAlignment="1">
      <alignment horizontal="right" vertical="center"/>
    </xf>
    <xf numFmtId="17" fontId="4" fillId="6" borderId="17" xfId="0" applyNumberFormat="1" applyFont="1" applyFill="1" applyBorder="1" applyAlignment="1">
      <alignment horizontal="left" vertical="center" wrapText="1"/>
    </xf>
    <xf numFmtId="0" fontId="5" fillId="3" borderId="19" xfId="0" quotePrefix="1" applyFont="1" applyFill="1" applyBorder="1" applyAlignment="1">
      <alignment horizontal="left" vertical="center"/>
    </xf>
    <xf numFmtId="170" fontId="3" fillId="3" borderId="19" xfId="64" applyNumberFormat="1" applyFont="1" applyFill="1" applyBorder="1" applyAlignment="1">
      <alignment horizontal="right" vertical="center"/>
    </xf>
    <xf numFmtId="0" fontId="5" fillId="2" borderId="0" xfId="0" quotePrefix="1" applyFont="1" applyFill="1" applyBorder="1" applyAlignment="1">
      <alignment horizontal="left" vertical="center"/>
    </xf>
    <xf numFmtId="170" fontId="3" fillId="2" borderId="0" xfId="64" applyNumberFormat="1" applyFont="1" applyFill="1" applyBorder="1" applyAlignment="1">
      <alignment horizontal="right" vertical="center"/>
    </xf>
    <xf numFmtId="0" fontId="5" fillId="3" borderId="18" xfId="0" quotePrefix="1" applyFont="1" applyFill="1" applyBorder="1" applyAlignment="1">
      <alignment horizontal="left" vertical="center"/>
    </xf>
    <xf numFmtId="170" fontId="3" fillId="3" borderId="18" xfId="64" applyNumberFormat="1" applyFont="1" applyFill="1" applyBorder="1" applyAlignment="1">
      <alignment horizontal="right" vertical="center"/>
    </xf>
    <xf numFmtId="0" fontId="3" fillId="3" borderId="19" xfId="0" applyFont="1" applyFill="1" applyBorder="1" applyAlignment="1">
      <alignment horizontal="center" vertical="center"/>
    </xf>
    <xf numFmtId="0" fontId="5"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5" fillId="3" borderId="0" xfId="0" applyFont="1" applyFill="1" applyBorder="1" applyAlignment="1">
      <alignment horizontal="left" vertical="center"/>
    </xf>
    <xf numFmtId="0" fontId="3" fillId="3" borderId="0" xfId="0" applyFont="1" applyFill="1" applyBorder="1" applyAlignment="1">
      <alignment horizontal="center" vertical="center"/>
    </xf>
    <xf numFmtId="170" fontId="3" fillId="3" borderId="0" xfId="64" applyNumberFormat="1" applyFont="1" applyFill="1" applyBorder="1" applyAlignment="1">
      <alignment horizontal="right" vertical="center"/>
    </xf>
    <xf numFmtId="0" fontId="5" fillId="2" borderId="27" xfId="0" applyFont="1" applyFill="1" applyBorder="1" applyAlignment="1">
      <alignment horizontal="left" vertical="center"/>
    </xf>
    <xf numFmtId="0" fontId="3" fillId="2" borderId="27" xfId="0" applyFont="1" applyFill="1" applyBorder="1" applyAlignment="1">
      <alignment horizontal="center" vertical="center"/>
    </xf>
    <xf numFmtId="0" fontId="3" fillId="2" borderId="27" xfId="0" applyFont="1" applyFill="1" applyBorder="1" applyAlignment="1">
      <alignment horizontal="center" vertical="center" wrapText="1"/>
    </xf>
    <xf numFmtId="0" fontId="5" fillId="2" borderId="0" xfId="0" applyFont="1" applyFill="1" applyBorder="1" applyAlignment="1">
      <alignment horizontal="left" vertical="center" wrapText="1"/>
    </xf>
    <xf numFmtId="165" fontId="3" fillId="3" borderId="0" xfId="0" applyNumberFormat="1" applyFont="1" applyFill="1" applyAlignment="1">
      <alignment horizontal="right" vertical="center"/>
    </xf>
    <xf numFmtId="165" fontId="3" fillId="2" borderId="0" xfId="0" applyNumberFormat="1" applyFont="1" applyFill="1" applyAlignment="1">
      <alignment horizontal="right" vertical="center"/>
    </xf>
    <xf numFmtId="0" fontId="41" fillId="3" borderId="20" xfId="63" applyFont="1" applyFill="1" applyBorder="1" applyAlignment="1">
      <alignment horizontal="left" vertical="center" wrapText="1"/>
    </xf>
    <xf numFmtId="165" fontId="3" fillId="3" borderId="20" xfId="0" applyNumberFormat="1" applyFont="1" applyFill="1" applyBorder="1" applyAlignment="1">
      <alignment horizontal="right" vertical="center"/>
    </xf>
    <xf numFmtId="0" fontId="41" fillId="3" borderId="3" xfId="63" applyFont="1" applyFill="1" applyBorder="1" applyAlignment="1">
      <alignment horizontal="left" vertical="center" wrapText="1"/>
    </xf>
    <xf numFmtId="165" fontId="3" fillId="3" borderId="3" xfId="0" applyNumberFormat="1" applyFont="1" applyFill="1" applyBorder="1" applyAlignment="1">
      <alignment horizontal="right" vertical="center"/>
    </xf>
    <xf numFmtId="0" fontId="3" fillId="3" borderId="0" xfId="0" applyFont="1" applyFill="1" applyAlignment="1">
      <alignment horizontal="left" vertical="center" wrapText="1"/>
    </xf>
    <xf numFmtId="0" fontId="41" fillId="3" borderId="14" xfId="63" applyFont="1" applyFill="1" applyBorder="1" applyAlignment="1">
      <alignment horizontal="left" vertical="center" wrapText="1"/>
    </xf>
    <xf numFmtId="165" fontId="5" fillId="3" borderId="14" xfId="0" applyNumberFormat="1" applyFont="1" applyFill="1" applyBorder="1" applyAlignment="1">
      <alignment horizontal="right" vertical="center"/>
    </xf>
    <xf numFmtId="0" fontId="3" fillId="3" borderId="0" xfId="0" applyFont="1" applyFill="1" applyAlignment="1">
      <alignment horizontal="right" vertical="center"/>
    </xf>
    <xf numFmtId="0" fontId="3" fillId="2" borderId="0" xfId="0" applyFont="1" applyFill="1" applyAlignment="1">
      <alignment horizontal="right" vertical="center"/>
    </xf>
    <xf numFmtId="43" fontId="3" fillId="3" borderId="0" xfId="64" applyNumberFormat="1" applyFont="1" applyFill="1" applyBorder="1" applyAlignment="1">
      <alignment horizontal="right" vertical="center"/>
    </xf>
    <xf numFmtId="0" fontId="3" fillId="4" borderId="0" xfId="0" applyFont="1" applyFill="1" applyAlignment="1">
      <alignment vertical="center" wrapText="1"/>
    </xf>
    <xf numFmtId="169" fontId="3" fillId="3" borderId="0" xfId="56" applyNumberFormat="1" applyFont="1" applyFill="1" applyBorder="1" applyAlignment="1">
      <alignment horizontal="right" vertical="center" wrapText="1"/>
    </xf>
    <xf numFmtId="9" fontId="3" fillId="3" borderId="0" xfId="61" applyFont="1" applyFill="1" applyBorder="1" applyAlignment="1">
      <alignment horizontal="right" vertical="center" wrapText="1"/>
    </xf>
    <xf numFmtId="169" fontId="3" fillId="2" borderId="0" xfId="56" applyNumberFormat="1" applyFont="1" applyFill="1" applyBorder="1" applyAlignment="1">
      <alignment horizontal="right" vertical="center" wrapText="1"/>
    </xf>
    <xf numFmtId="9" fontId="3" fillId="2" borderId="0" xfId="61" applyFont="1" applyFill="1" applyBorder="1" applyAlignment="1">
      <alignment horizontal="right" vertical="center" wrapText="1"/>
    </xf>
    <xf numFmtId="0" fontId="5" fillId="2" borderId="3" xfId="0" applyFont="1" applyFill="1" applyBorder="1" applyAlignment="1">
      <alignment horizontal="left" vertical="center" wrapText="1"/>
    </xf>
    <xf numFmtId="9" fontId="3" fillId="2" borderId="3" xfId="61" applyFont="1" applyFill="1" applyBorder="1" applyAlignment="1">
      <alignment horizontal="right" vertical="center" wrapText="1"/>
    </xf>
    <xf numFmtId="0" fontId="5" fillId="3" borderId="1" xfId="0" applyFont="1" applyFill="1" applyBorder="1" applyAlignment="1">
      <alignment horizontal="left" vertical="center" wrapText="1"/>
    </xf>
    <xf numFmtId="164" fontId="3" fillId="3" borderId="0" xfId="56" applyNumberFormat="1" applyFont="1" applyFill="1" applyBorder="1" applyAlignment="1">
      <alignment horizontal="right" vertical="center" wrapText="1"/>
    </xf>
    <xf numFmtId="164" fontId="3" fillId="2" borderId="0" xfId="56" applyNumberFormat="1" applyFont="1" applyFill="1" applyBorder="1" applyAlignment="1">
      <alignment horizontal="right" vertical="center" wrapText="1"/>
    </xf>
    <xf numFmtId="0" fontId="3" fillId="4" borderId="0" xfId="0" applyFont="1" applyFill="1" applyAlignment="1">
      <alignment vertical="center"/>
    </xf>
    <xf numFmtId="49" fontId="5" fillId="4" borderId="0" xfId="0" applyNumberFormat="1" applyFont="1" applyFill="1" applyBorder="1" applyAlignment="1">
      <alignment vertical="center" wrapText="1"/>
    </xf>
    <xf numFmtId="165" fontId="3" fillId="3" borderId="0" xfId="0" applyNumberFormat="1" applyFont="1" applyFill="1" applyAlignment="1">
      <alignment horizontal="right" vertical="center" wrapText="1"/>
    </xf>
    <xf numFmtId="49" fontId="5" fillId="40" borderId="0" xfId="0" applyNumberFormat="1" applyFont="1" applyFill="1" applyBorder="1" applyAlignment="1">
      <alignment vertical="center" wrapText="1"/>
    </xf>
    <xf numFmtId="165" fontId="9" fillId="2" borderId="0" xfId="0" applyNumberFormat="1" applyFont="1" applyFill="1" applyAlignment="1">
      <alignment horizontal="right" vertical="center" wrapText="1"/>
    </xf>
    <xf numFmtId="165" fontId="3" fillId="3" borderId="0" xfId="0" applyNumberFormat="1" applyFont="1" applyFill="1" applyBorder="1" applyAlignment="1">
      <alignment horizontal="right" vertical="center" wrapText="1"/>
    </xf>
    <xf numFmtId="165" fontId="9" fillId="2" borderId="0" xfId="0" applyNumberFormat="1" applyFont="1" applyFill="1" applyBorder="1" applyAlignment="1">
      <alignment horizontal="right" vertical="center" wrapText="1"/>
    </xf>
    <xf numFmtId="49" fontId="5" fillId="40" borderId="3" xfId="0" applyNumberFormat="1" applyFont="1" applyFill="1" applyBorder="1" applyAlignment="1">
      <alignment vertical="center" wrapText="1"/>
    </xf>
    <xf numFmtId="165" fontId="9" fillId="2" borderId="3" xfId="0" applyNumberFormat="1" applyFont="1" applyFill="1" applyBorder="1" applyAlignment="1">
      <alignment horizontal="right" vertical="center" wrapText="1"/>
    </xf>
    <xf numFmtId="9" fontId="3" fillId="3" borderId="0" xfId="61" applyFont="1" applyFill="1" applyAlignment="1">
      <alignment horizontal="right" vertical="center" wrapText="1"/>
    </xf>
    <xf numFmtId="9" fontId="9" fillId="2" borderId="0" xfId="61" applyFont="1" applyFill="1" applyAlignment="1">
      <alignment horizontal="right" vertical="center" wrapText="1"/>
    </xf>
    <xf numFmtId="9" fontId="3" fillId="3" borderId="3" xfId="61" applyFont="1" applyFill="1" applyBorder="1" applyAlignment="1">
      <alignment horizontal="right" vertical="center" wrapText="1"/>
    </xf>
    <xf numFmtId="0" fontId="6" fillId="4" borderId="0" xfId="0" applyFont="1" applyFill="1" applyAlignment="1">
      <alignment horizontal="left" vertical="center"/>
    </xf>
    <xf numFmtId="1" fontId="3" fillId="3" borderId="0" xfId="0" applyNumberFormat="1" applyFont="1" applyFill="1" applyAlignment="1">
      <alignment horizontal="right" vertical="center"/>
    </xf>
    <xf numFmtId="1" fontId="3" fillId="2" borderId="0" xfId="0" applyNumberFormat="1" applyFont="1" applyFill="1" applyAlignment="1">
      <alignment horizontal="right" vertical="center"/>
    </xf>
    <xf numFmtId="165" fontId="3" fillId="2" borderId="3" xfId="0" applyNumberFormat="1" applyFont="1" applyFill="1" applyBorder="1" applyAlignment="1">
      <alignment horizontal="right" vertical="center"/>
    </xf>
    <xf numFmtId="49" fontId="3" fillId="3" borderId="0" xfId="0" applyNumberFormat="1" applyFont="1" applyFill="1" applyAlignment="1">
      <alignment vertical="center"/>
    </xf>
    <xf numFmtId="49" fontId="5" fillId="3" borderId="0" xfId="0" applyNumberFormat="1" applyFont="1" applyFill="1" applyAlignment="1">
      <alignment vertical="center"/>
    </xf>
    <xf numFmtId="49" fontId="5" fillId="2" borderId="0" xfId="0" applyNumberFormat="1" applyFont="1" applyFill="1" applyAlignment="1">
      <alignment vertical="center"/>
    </xf>
    <xf numFmtId="49" fontId="5" fillId="2" borderId="3" xfId="0" applyNumberFormat="1" applyFont="1" applyFill="1" applyBorder="1" applyAlignment="1">
      <alignment vertical="center"/>
    </xf>
    <xf numFmtId="9" fontId="3" fillId="3" borderId="0" xfId="61" applyFont="1" applyFill="1" applyAlignment="1">
      <alignment horizontal="right" vertical="center"/>
    </xf>
    <xf numFmtId="9" fontId="3" fillId="2" borderId="0" xfId="61" applyFont="1" applyFill="1" applyAlignment="1">
      <alignment horizontal="right" vertical="center"/>
    </xf>
    <xf numFmtId="2" fontId="3" fillId="3" borderId="0" xfId="0" applyNumberFormat="1" applyFont="1" applyFill="1" applyAlignment="1">
      <alignment horizontal="right" vertical="center"/>
    </xf>
    <xf numFmtId="9" fontId="3" fillId="3" borderId="3" xfId="61" applyFont="1" applyFill="1" applyBorder="1" applyAlignment="1">
      <alignment horizontal="right" vertical="center"/>
    </xf>
    <xf numFmtId="0" fontId="5" fillId="2" borderId="3" xfId="0" applyFont="1" applyFill="1" applyBorder="1" applyAlignment="1">
      <alignment horizontal="left" vertical="center"/>
    </xf>
    <xf numFmtId="0" fontId="4" fillId="5" borderId="15" xfId="0" applyFont="1" applyFill="1" applyBorder="1" applyAlignment="1">
      <alignment horizontal="center" vertical="center" wrapText="1"/>
    </xf>
    <xf numFmtId="166" fontId="3" fillId="3" borderId="0" xfId="61" applyNumberFormat="1" applyFont="1" applyFill="1" applyAlignment="1">
      <alignment vertical="center"/>
    </xf>
    <xf numFmtId="167" fontId="3" fillId="3" borderId="0" xfId="0" applyNumberFormat="1" applyFont="1" applyFill="1" applyAlignment="1">
      <alignment vertical="center"/>
    </xf>
    <xf numFmtId="166" fontId="3" fillId="2" borderId="0" xfId="61" applyNumberFormat="1" applyFont="1" applyFill="1" applyAlignment="1">
      <alignment vertical="center"/>
    </xf>
    <xf numFmtId="167" fontId="3" fillId="2" borderId="0" xfId="0" applyNumberFormat="1" applyFont="1" applyFill="1" applyAlignment="1">
      <alignment vertical="center"/>
    </xf>
    <xf numFmtId="166" fontId="3" fillId="2" borderId="3" xfId="61" applyNumberFormat="1" applyFont="1" applyFill="1" applyBorder="1" applyAlignment="1">
      <alignment vertical="center"/>
    </xf>
    <xf numFmtId="167" fontId="3" fillId="2" borderId="3" xfId="0" applyNumberFormat="1" applyFont="1" applyFill="1" applyBorder="1" applyAlignment="1">
      <alignment vertical="center"/>
    </xf>
    <xf numFmtId="0" fontId="6" fillId="3" borderId="0" xfId="0" applyFont="1" applyFill="1" applyAlignment="1">
      <alignment vertical="center" wrapText="1"/>
    </xf>
    <xf numFmtId="0" fontId="38" fillId="2" borderId="3" xfId="2" applyFont="1" applyFill="1" applyBorder="1" applyAlignment="1">
      <alignment horizontal="left" vertical="center"/>
    </xf>
    <xf numFmtId="49" fontId="4" fillId="6" borderId="17" xfId="0" applyNumberFormat="1" applyFont="1" applyFill="1" applyBorder="1" applyAlignment="1">
      <alignment horizontal="center" vertical="center" wrapText="1"/>
    </xf>
    <xf numFmtId="0" fontId="5" fillId="3" borderId="0" xfId="2" applyFont="1" applyFill="1" applyBorder="1" applyAlignment="1">
      <alignment horizontal="left" vertical="center" wrapText="1"/>
    </xf>
    <xf numFmtId="170" fontId="3" fillId="3" borderId="0" xfId="49" applyNumberFormat="1" applyFont="1" applyFill="1" applyBorder="1" applyAlignment="1">
      <alignment horizontal="right" vertical="center" wrapText="1"/>
    </xf>
    <xf numFmtId="0" fontId="5" fillId="2" borderId="0" xfId="2" applyFont="1" applyFill="1" applyBorder="1" applyAlignment="1">
      <alignment horizontal="left" vertical="center" wrapText="1"/>
    </xf>
    <xf numFmtId="0" fontId="5" fillId="3" borderId="3" xfId="2" applyFont="1" applyFill="1" applyBorder="1" applyAlignment="1">
      <alignment horizontal="left" vertical="center" wrapText="1"/>
    </xf>
    <xf numFmtId="0" fontId="5" fillId="3" borderId="0" xfId="2" applyFont="1" applyFill="1" applyBorder="1" applyAlignment="1">
      <alignment vertical="center" wrapText="1"/>
    </xf>
    <xf numFmtId="169" fontId="3" fillId="3" borderId="0" xfId="49" applyNumberFormat="1" applyFont="1" applyFill="1" applyBorder="1" applyAlignment="1">
      <alignment horizontal="right" vertical="center" wrapText="1"/>
    </xf>
    <xf numFmtId="0" fontId="5" fillId="2" borderId="0" xfId="2" applyFont="1" applyFill="1" applyBorder="1" applyAlignment="1">
      <alignment vertical="center" wrapText="1"/>
    </xf>
    <xf numFmtId="169" fontId="3" fillId="2" borderId="0" xfId="49" applyNumberFormat="1" applyFont="1" applyFill="1" applyBorder="1" applyAlignment="1">
      <alignment horizontal="right" vertical="center" wrapText="1"/>
    </xf>
    <xf numFmtId="169" fontId="3" fillId="3" borderId="3" xfId="49" applyNumberFormat="1" applyFont="1" applyFill="1" applyBorder="1" applyAlignment="1">
      <alignment horizontal="right" vertical="center" wrapText="1"/>
    </xf>
    <xf numFmtId="171" fontId="9" fillId="2" borderId="3" xfId="49" applyNumberFormat="1" applyFont="1" applyFill="1" applyBorder="1" applyAlignment="1">
      <alignment horizontal="right" vertical="center"/>
    </xf>
    <xf numFmtId="0" fontId="5" fillId="3" borderId="0" xfId="2" applyFont="1" applyFill="1" applyBorder="1" applyAlignment="1">
      <alignment horizontal="left" vertical="center"/>
    </xf>
    <xf numFmtId="170" fontId="3" fillId="3" borderId="0" xfId="49" applyNumberFormat="1" applyFont="1" applyFill="1" applyBorder="1" applyAlignment="1">
      <alignment horizontal="right" vertical="center"/>
    </xf>
    <xf numFmtId="0" fontId="5" fillId="2" borderId="0" xfId="2" applyFont="1" applyFill="1" applyBorder="1" applyAlignment="1">
      <alignment horizontal="left" vertical="center"/>
    </xf>
    <xf numFmtId="170" fontId="3" fillId="2" borderId="0" xfId="49" applyNumberFormat="1" applyFont="1" applyFill="1" applyBorder="1" applyAlignment="1">
      <alignment horizontal="right" vertical="center"/>
    </xf>
    <xf numFmtId="0" fontId="5" fillId="3" borderId="3" xfId="2" applyFont="1" applyFill="1" applyBorder="1" applyAlignment="1">
      <alignment horizontal="left" vertical="center"/>
    </xf>
    <xf numFmtId="170" fontId="3" fillId="3" borderId="3" xfId="49" applyNumberFormat="1" applyFont="1" applyFill="1" applyBorder="1" applyAlignment="1">
      <alignment horizontal="right" vertical="center"/>
    </xf>
    <xf numFmtId="171" fontId="3" fillId="2" borderId="0" xfId="49" applyNumberFormat="1" applyFont="1" applyFill="1" applyBorder="1" applyAlignment="1">
      <alignment horizontal="right" vertical="center"/>
    </xf>
    <xf numFmtId="171" fontId="3" fillId="3" borderId="0" xfId="49" applyNumberFormat="1" applyFont="1" applyFill="1" applyBorder="1" applyAlignment="1">
      <alignment horizontal="right" vertical="center" wrapText="1"/>
    </xf>
    <xf numFmtId="171" fontId="3" fillId="3" borderId="0" xfId="49" applyNumberFormat="1" applyFont="1" applyFill="1" applyBorder="1" applyAlignment="1">
      <alignment horizontal="right" vertical="center"/>
    </xf>
    <xf numFmtId="171" fontId="3" fillId="3" borderId="3" xfId="49" applyNumberFormat="1" applyFont="1" applyFill="1" applyBorder="1" applyAlignment="1">
      <alignment horizontal="right" vertical="center"/>
    </xf>
    <xf numFmtId="170" fontId="3" fillId="3" borderId="0" xfId="49" applyNumberFormat="1" applyFont="1" applyFill="1" applyBorder="1" applyAlignment="1">
      <alignment vertical="center"/>
    </xf>
    <xf numFmtId="171" fontId="3" fillId="3" borderId="0" xfId="49" applyNumberFormat="1" applyFont="1" applyFill="1" applyBorder="1" applyAlignment="1">
      <alignment vertical="center"/>
    </xf>
    <xf numFmtId="170" fontId="3" fillId="2" borderId="0" xfId="49" applyNumberFormat="1" applyFont="1" applyFill="1" applyBorder="1" applyAlignment="1">
      <alignment vertical="center"/>
    </xf>
    <xf numFmtId="171" fontId="3" fillId="2" borderId="0" xfId="49" applyNumberFormat="1" applyFont="1" applyFill="1" applyBorder="1" applyAlignment="1">
      <alignment vertical="center"/>
    </xf>
    <xf numFmtId="170" fontId="3" fillId="3" borderId="3" xfId="49" applyNumberFormat="1" applyFont="1" applyFill="1" applyBorder="1" applyAlignment="1">
      <alignment vertical="center"/>
    </xf>
    <xf numFmtId="171" fontId="3" fillId="3" borderId="3" xfId="49" applyNumberFormat="1" applyFont="1" applyFill="1" applyBorder="1" applyAlignment="1">
      <alignment vertical="center"/>
    </xf>
    <xf numFmtId="170" fontId="3" fillId="3" borderId="20" xfId="49" applyNumberFormat="1" applyFont="1" applyFill="1" applyBorder="1" applyAlignment="1">
      <alignment vertical="center"/>
    </xf>
    <xf numFmtId="171" fontId="3" fillId="3" borderId="20" xfId="49" applyNumberFormat="1" applyFont="1" applyFill="1" applyBorder="1" applyAlignment="1">
      <alignment vertical="center"/>
    </xf>
    <xf numFmtId="0" fontId="5" fillId="3" borderId="3" xfId="2" applyFont="1" applyFill="1" applyBorder="1" applyAlignment="1">
      <alignment vertical="center" wrapText="1"/>
    </xf>
    <xf numFmtId="0" fontId="5" fillId="3" borderId="20" xfId="2" applyFont="1" applyFill="1" applyBorder="1" applyAlignment="1">
      <alignment vertical="center" wrapText="1"/>
    </xf>
    <xf numFmtId="0" fontId="5" fillId="3" borderId="0" xfId="2" applyFont="1" applyFill="1" applyBorder="1" applyAlignment="1"/>
    <xf numFmtId="0" fontId="5" fillId="3" borderId="20" xfId="2" applyFont="1" applyFill="1" applyBorder="1" applyAlignment="1">
      <alignment vertical="center"/>
    </xf>
    <xf numFmtId="166" fontId="5" fillId="3" borderId="0" xfId="61" quotePrefix="1" applyNumberFormat="1" applyFont="1" applyFill="1" applyBorder="1" applyAlignment="1">
      <alignment vertical="center" wrapText="1"/>
    </xf>
    <xf numFmtId="166" fontId="5" fillId="2" borderId="0" xfId="61" quotePrefix="1" applyNumberFormat="1" applyFont="1" applyFill="1" applyBorder="1" applyAlignment="1">
      <alignment vertical="center" wrapText="1"/>
    </xf>
    <xf numFmtId="166" fontId="5" fillId="3" borderId="3" xfId="61" quotePrefix="1" applyNumberFormat="1" applyFont="1" applyFill="1" applyBorder="1" applyAlignment="1">
      <alignment vertical="center" wrapText="1"/>
    </xf>
    <xf numFmtId="166" fontId="5" fillId="3" borderId="0" xfId="61" applyNumberFormat="1" applyFont="1" applyFill="1" applyBorder="1" applyAlignment="1">
      <alignment horizontal="left" vertical="center" wrapText="1"/>
    </xf>
    <xf numFmtId="0" fontId="5" fillId="2" borderId="3" xfId="2" applyFont="1" applyFill="1" applyBorder="1" applyAlignment="1">
      <alignment horizontal="left" vertical="center" wrapText="1"/>
    </xf>
    <xf numFmtId="166" fontId="5" fillId="2" borderId="3" xfId="61" applyNumberFormat="1" applyFont="1" applyFill="1" applyBorder="1" applyAlignment="1">
      <alignment horizontal="left" vertical="center" wrapText="1"/>
    </xf>
    <xf numFmtId="166" fontId="3" fillId="2" borderId="3" xfId="61" applyNumberFormat="1" applyFont="1" applyFill="1" applyBorder="1" applyAlignment="1">
      <alignment horizontal="right" vertical="center" wrapText="1"/>
    </xf>
    <xf numFmtId="9" fontId="3" fillId="2" borderId="3" xfId="61" applyNumberFormat="1" applyFont="1" applyFill="1" applyBorder="1" applyAlignment="1">
      <alignment horizontal="right" vertical="center" wrapText="1"/>
    </xf>
    <xf numFmtId="0" fontId="4" fillId="5" borderId="25" xfId="0" applyFont="1" applyFill="1" applyBorder="1" applyAlignment="1">
      <alignment horizontal="left" vertical="center" wrapText="1"/>
    </xf>
    <xf numFmtId="0" fontId="4" fillId="5" borderId="26" xfId="0" applyFont="1" applyFill="1" applyBorder="1" applyAlignment="1">
      <alignment horizontal="center" vertical="center" wrapText="1"/>
    </xf>
    <xf numFmtId="0" fontId="5" fillId="3" borderId="0" xfId="0" applyFont="1" applyFill="1" applyAlignment="1">
      <alignment vertical="center" wrapText="1"/>
    </xf>
    <xf numFmtId="165" fontId="3" fillId="3" borderId="0" xfId="0" applyNumberFormat="1" applyFont="1" applyFill="1" applyAlignment="1">
      <alignment vertical="center" wrapText="1"/>
    </xf>
    <xf numFmtId="0" fontId="5" fillId="2" borderId="0" xfId="0" applyFont="1" applyFill="1" applyAlignment="1">
      <alignment vertical="center" wrapText="1"/>
    </xf>
    <xf numFmtId="165" fontId="3" fillId="2" borderId="0" xfId="0" applyNumberFormat="1" applyFont="1" applyFill="1" applyAlignment="1">
      <alignment vertical="center" wrapText="1"/>
    </xf>
    <xf numFmtId="0" fontId="5" fillId="2" borderId="3" xfId="0" applyFont="1" applyFill="1" applyBorder="1" applyAlignment="1">
      <alignment vertical="center" wrapText="1"/>
    </xf>
    <xf numFmtId="165" fontId="3" fillId="2" borderId="3" xfId="0" applyNumberFormat="1" applyFont="1" applyFill="1" applyBorder="1" applyAlignment="1">
      <alignment vertical="center" wrapText="1"/>
    </xf>
    <xf numFmtId="165" fontId="3" fillId="3" borderId="0" xfId="0" applyNumberFormat="1" applyFont="1" applyFill="1" applyAlignment="1">
      <alignment vertical="center"/>
    </xf>
    <xf numFmtId="0" fontId="5" fillId="2" borderId="0" xfId="0" applyFont="1" applyFill="1" applyAlignment="1">
      <alignment vertical="center"/>
    </xf>
    <xf numFmtId="165" fontId="3" fillId="2" borderId="0" xfId="0" applyNumberFormat="1" applyFont="1" applyFill="1" applyAlignment="1">
      <alignment vertical="center"/>
    </xf>
    <xf numFmtId="165" fontId="3" fillId="2" borderId="3" xfId="0" applyNumberFormat="1" applyFont="1" applyFill="1" applyBorder="1" applyAlignment="1">
      <alignment vertical="center"/>
    </xf>
    <xf numFmtId="165" fontId="3" fillId="3" borderId="19" xfId="0" applyNumberFormat="1" applyFont="1" applyFill="1" applyBorder="1" applyAlignment="1">
      <alignment horizontal="right" vertical="center" wrapText="1"/>
    </xf>
    <xf numFmtId="165" fontId="3" fillId="2" borderId="3" xfId="0" applyNumberFormat="1" applyFont="1" applyFill="1" applyBorder="1" applyAlignment="1">
      <alignment horizontal="right" vertical="center" wrapText="1"/>
    </xf>
    <xf numFmtId="165" fontId="3" fillId="3" borderId="13" xfId="0" applyNumberFormat="1" applyFont="1" applyFill="1" applyBorder="1" applyAlignment="1">
      <alignment horizontal="right" vertical="center" wrapText="1"/>
    </xf>
    <xf numFmtId="165" fontId="3" fillId="2" borderId="0" xfId="0" applyNumberFormat="1" applyFont="1" applyFill="1" applyBorder="1" applyAlignment="1">
      <alignment horizontal="right" vertical="center" wrapText="1"/>
    </xf>
    <xf numFmtId="165" fontId="3" fillId="3" borderId="3" xfId="0" applyNumberFormat="1" applyFont="1" applyFill="1" applyBorder="1" applyAlignment="1">
      <alignment horizontal="right" vertical="center" wrapText="1"/>
    </xf>
    <xf numFmtId="165" fontId="3" fillId="3" borderId="19" xfId="0" applyNumberFormat="1" applyFont="1" applyFill="1" applyBorder="1" applyAlignment="1">
      <alignment horizontal="right" vertical="center"/>
    </xf>
    <xf numFmtId="165" fontId="3" fillId="3" borderId="13" xfId="0" applyNumberFormat="1" applyFont="1" applyFill="1" applyBorder="1" applyAlignment="1">
      <alignment horizontal="right" vertical="center"/>
    </xf>
    <xf numFmtId="165" fontId="3" fillId="3" borderId="0" xfId="0" applyNumberFormat="1" applyFont="1" applyFill="1" applyBorder="1" applyAlignment="1">
      <alignment horizontal="right" vertical="center"/>
    </xf>
    <xf numFmtId="165" fontId="9" fillId="3" borderId="13" xfId="0" applyNumberFormat="1" applyFont="1" applyFill="1" applyBorder="1" applyAlignment="1">
      <alignment horizontal="right" vertical="center" wrapText="1"/>
    </xf>
    <xf numFmtId="165" fontId="3" fillId="2" borderId="0" xfId="0" applyNumberFormat="1" applyFont="1" applyFill="1" applyBorder="1" applyAlignment="1">
      <alignment horizontal="right" vertical="center"/>
    </xf>
    <xf numFmtId="165" fontId="3" fillId="3" borderId="20" xfId="0"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wrapText="1"/>
    </xf>
    <xf numFmtId="2" fontId="3" fillId="3" borderId="20" xfId="0" applyNumberFormat="1" applyFont="1" applyFill="1" applyBorder="1" applyAlignment="1">
      <alignment horizontal="right" vertical="center" wrapText="1"/>
    </xf>
    <xf numFmtId="2" fontId="3" fillId="3" borderId="0" xfId="0" applyNumberFormat="1" applyFont="1" applyFill="1" applyBorder="1" applyAlignment="1">
      <alignment horizontal="right" vertical="center" wrapText="1"/>
    </xf>
    <xf numFmtId="1" fontId="3" fillId="3" borderId="13" xfId="0" applyNumberFormat="1" applyFont="1" applyFill="1" applyBorder="1" applyAlignment="1">
      <alignment horizontal="right" vertical="center" wrapText="1"/>
    </xf>
    <xf numFmtId="1" fontId="3" fillId="2" borderId="3" xfId="0" applyNumberFormat="1" applyFont="1" applyFill="1" applyBorder="1" applyAlignment="1">
      <alignment horizontal="right" vertical="center" wrapText="1"/>
    </xf>
    <xf numFmtId="2" fontId="3" fillId="2" borderId="3" xfId="0" applyNumberFormat="1" applyFont="1" applyFill="1" applyBorder="1" applyAlignment="1">
      <alignment horizontal="right" vertical="center" wrapText="1"/>
    </xf>
    <xf numFmtId="1" fontId="3" fillId="2" borderId="0" xfId="0" applyNumberFormat="1" applyFont="1" applyFill="1" applyBorder="1" applyAlignment="1">
      <alignment horizontal="right" vertical="center" wrapText="1"/>
    </xf>
    <xf numFmtId="17" fontId="4" fillId="6" borderId="17" xfId="2" applyNumberFormat="1" applyFont="1" applyFill="1" applyBorder="1" applyAlignment="1">
      <alignment horizontal="left" vertical="center" wrapText="1"/>
    </xf>
    <xf numFmtId="17" fontId="4" fillId="6" borderId="17" xfId="2" applyNumberFormat="1" applyFont="1" applyFill="1" applyBorder="1" applyAlignment="1">
      <alignment horizontal="left" vertical="center"/>
    </xf>
    <xf numFmtId="0" fontId="4" fillId="6" borderId="17" xfId="2" applyFont="1" applyFill="1" applyBorder="1" applyAlignment="1">
      <alignment vertical="center" wrapText="1"/>
    </xf>
    <xf numFmtId="0" fontId="4" fillId="6" borderId="17" xfId="2" applyFont="1" applyFill="1" applyBorder="1" applyAlignment="1">
      <alignment vertical="center"/>
    </xf>
    <xf numFmtId="0" fontId="4" fillId="5" borderId="17" xfId="0" applyFont="1" applyFill="1" applyBorder="1" applyAlignment="1">
      <alignment horizontal="left" vertical="center"/>
    </xf>
    <xf numFmtId="174" fontId="3" fillId="3" borderId="0" xfId="49" applyNumberFormat="1" applyFont="1" applyFill="1" applyBorder="1" applyAlignment="1">
      <alignment horizontal="right" vertical="center" wrapText="1"/>
    </xf>
    <xf numFmtId="0" fontId="4" fillId="6" borderId="17" xfId="2" applyFont="1" applyFill="1" applyBorder="1" applyAlignment="1">
      <alignment horizontal="left" vertical="center" wrapText="1"/>
    </xf>
    <xf numFmtId="3" fontId="3" fillId="3" borderId="0" xfId="0" applyNumberFormat="1" applyFont="1" applyFill="1" applyAlignment="1">
      <alignment vertical="center"/>
    </xf>
    <xf numFmtId="9" fontId="3" fillId="3" borderId="0" xfId="61" applyNumberFormat="1" applyFont="1" applyFill="1" applyAlignment="1">
      <alignment vertical="center"/>
    </xf>
    <xf numFmtId="1" fontId="3" fillId="3" borderId="0" xfId="0" applyNumberFormat="1" applyFont="1" applyFill="1" applyBorder="1" applyAlignment="1">
      <alignment horizontal="right" vertical="center" wrapText="1"/>
    </xf>
    <xf numFmtId="1" fontId="9" fillId="2" borderId="3" xfId="0" applyNumberFormat="1" applyFont="1" applyFill="1" applyBorder="1" applyAlignment="1">
      <alignment horizontal="right" vertical="center" wrapText="1"/>
    </xf>
    <xf numFmtId="174" fontId="3" fillId="3" borderId="0" xfId="56" applyNumberFormat="1" applyFont="1" applyFill="1" applyBorder="1" applyAlignment="1">
      <alignment horizontal="right" vertical="center" wrapText="1"/>
    </xf>
    <xf numFmtId="174" fontId="3" fillId="2" borderId="0" xfId="56"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xf>
    <xf numFmtId="1" fontId="5" fillId="3" borderId="14" xfId="0" applyNumberFormat="1" applyFont="1" applyFill="1" applyBorder="1" applyAlignment="1">
      <alignment horizontal="right" vertical="center"/>
    </xf>
    <xf numFmtId="1" fontId="40" fillId="3" borderId="0" xfId="63" applyNumberFormat="1" applyFont="1" applyFill="1" applyBorder="1" applyAlignment="1">
      <alignment horizontal="right" vertical="center" wrapText="1"/>
    </xf>
    <xf numFmtId="1" fontId="40" fillId="2" borderId="3" xfId="63" applyNumberFormat="1" applyFont="1" applyFill="1" applyBorder="1" applyAlignment="1">
      <alignment horizontal="right" vertical="center" wrapText="1"/>
    </xf>
    <xf numFmtId="171" fontId="3" fillId="3" borderId="19" xfId="64" applyNumberFormat="1" applyFont="1" applyFill="1" applyBorder="1" applyAlignment="1">
      <alignment horizontal="right" vertical="center"/>
    </xf>
    <xf numFmtId="170" fontId="3" fillId="2" borderId="3" xfId="64" applyNumberFormat="1" applyFont="1" applyFill="1" applyBorder="1" applyAlignment="1">
      <alignment horizontal="right" vertical="center"/>
    </xf>
    <xf numFmtId="167" fontId="9" fillId="3" borderId="0" xfId="0" applyNumberFormat="1" applyFont="1" applyFill="1" applyBorder="1" applyAlignment="1">
      <alignment horizontal="right" vertical="center"/>
    </xf>
    <xf numFmtId="0" fontId="3" fillId="3" borderId="0" xfId="0" applyFont="1" applyFill="1"/>
    <xf numFmtId="0" fontId="3" fillId="3" borderId="0" xfId="0" applyFont="1" applyFill="1" applyAlignment="1">
      <alignment horizontal="left"/>
    </xf>
    <xf numFmtId="172" fontId="9" fillId="3" borderId="0" xfId="2" applyNumberFormat="1" applyFont="1" applyFill="1" applyBorder="1" applyAlignment="1">
      <alignment horizontal="right" vertical="center"/>
    </xf>
    <xf numFmtId="173" fontId="9" fillId="3" borderId="0" xfId="2" applyNumberFormat="1" applyFont="1" applyFill="1" applyBorder="1" applyAlignment="1">
      <alignment horizontal="right" vertical="center"/>
    </xf>
    <xf numFmtId="172" fontId="9" fillId="2" borderId="0" xfId="2" applyNumberFormat="1" applyFont="1" applyFill="1" applyBorder="1" applyAlignment="1">
      <alignment horizontal="right" vertical="center"/>
    </xf>
    <xf numFmtId="173" fontId="9" fillId="2" borderId="3" xfId="2" applyNumberFormat="1" applyFont="1" applyFill="1" applyBorder="1" applyAlignment="1">
      <alignment horizontal="right" vertical="center"/>
    </xf>
    <xf numFmtId="172" fontId="9" fillId="2" borderId="3" xfId="2" applyNumberFormat="1" applyFont="1" applyFill="1" applyBorder="1" applyAlignment="1">
      <alignment horizontal="right" vertical="center"/>
    </xf>
    <xf numFmtId="172" fontId="9" fillId="3" borderId="13" xfId="2" applyNumberFormat="1" applyFont="1" applyFill="1" applyBorder="1" applyAlignment="1">
      <alignment horizontal="right" vertical="center"/>
    </xf>
    <xf numFmtId="173" fontId="9" fillId="3" borderId="13" xfId="2" applyNumberFormat="1" applyFont="1" applyFill="1" applyBorder="1" applyAlignment="1">
      <alignment horizontal="right" vertical="center"/>
    </xf>
    <xf numFmtId="173" fontId="9" fillId="2" borderId="0" xfId="2" applyNumberFormat="1" applyFont="1" applyFill="1" applyBorder="1" applyAlignment="1">
      <alignment horizontal="right" vertical="center"/>
    </xf>
    <xf numFmtId="171" fontId="3" fillId="2" borderId="27" xfId="64" applyNumberFormat="1" applyFont="1" applyFill="1" applyBorder="1" applyAlignment="1">
      <alignment horizontal="right" vertical="center"/>
    </xf>
    <xf numFmtId="165" fontId="41" fillId="3" borderId="20" xfId="63" applyNumberFormat="1" applyFont="1" applyFill="1" applyBorder="1" applyAlignment="1">
      <alignment horizontal="right" vertical="center" wrapText="1"/>
    </xf>
    <xf numFmtId="1" fontId="41" fillId="3" borderId="20" xfId="63" applyNumberFormat="1" applyFont="1" applyFill="1" applyBorder="1" applyAlignment="1">
      <alignment horizontal="right" vertical="center" wrapText="1"/>
    </xf>
    <xf numFmtId="165" fontId="5" fillId="3" borderId="20" xfId="0" applyNumberFormat="1" applyFont="1" applyFill="1" applyBorder="1" applyAlignment="1">
      <alignment horizontal="right" vertical="center"/>
    </xf>
    <xf numFmtId="1" fontId="5" fillId="3" borderId="20" xfId="0" applyNumberFormat="1" applyFont="1" applyFill="1" applyBorder="1" applyAlignment="1">
      <alignment horizontal="right" vertical="center"/>
    </xf>
    <xf numFmtId="167" fontId="5" fillId="3" borderId="20" xfId="61" applyNumberFormat="1" applyFont="1" applyFill="1" applyBorder="1" applyAlignment="1">
      <alignment horizontal="right" vertical="center"/>
    </xf>
    <xf numFmtId="3" fontId="5" fillId="3" borderId="20" xfId="61" applyNumberFormat="1" applyFont="1" applyFill="1" applyBorder="1" applyAlignment="1">
      <alignment horizontal="right" vertical="center"/>
    </xf>
    <xf numFmtId="169" fontId="5" fillId="3" borderId="1" xfId="56" applyNumberFormat="1" applyFont="1" applyFill="1" applyBorder="1" applyAlignment="1">
      <alignment horizontal="right" vertical="center" wrapText="1"/>
    </xf>
    <xf numFmtId="169" fontId="5" fillId="3" borderId="20" xfId="56" applyNumberFormat="1" applyFont="1" applyFill="1" applyBorder="1" applyAlignment="1">
      <alignment horizontal="right" vertical="center" wrapText="1"/>
    </xf>
    <xf numFmtId="174" fontId="5" fillId="3" borderId="1" xfId="56" applyNumberFormat="1" applyFont="1" applyFill="1" applyBorder="1" applyAlignment="1">
      <alignment horizontal="right" vertical="center" wrapText="1"/>
    </xf>
    <xf numFmtId="0" fontId="3" fillId="3" borderId="0" xfId="0" applyFont="1" applyFill="1"/>
    <xf numFmtId="0" fontId="5" fillId="4" borderId="0" xfId="0" applyFont="1" applyFill="1" applyAlignment="1">
      <alignment vertical="center" wrapText="1"/>
    </xf>
    <xf numFmtId="0" fontId="5" fillId="3" borderId="20" xfId="0" applyFont="1" applyFill="1" applyBorder="1" applyAlignment="1">
      <alignment vertical="center"/>
    </xf>
    <xf numFmtId="3" fontId="38" fillId="3" borderId="20" xfId="0" applyNumberFormat="1" applyFont="1" applyFill="1" applyBorder="1" applyAlignment="1">
      <alignment horizontal="right" vertical="center"/>
    </xf>
    <xf numFmtId="175" fontId="41" fillId="3" borderId="14" xfId="62" applyNumberFormat="1" applyFont="1" applyFill="1" applyBorder="1" applyAlignment="1">
      <alignment horizontal="right" vertical="center" wrapText="1"/>
    </xf>
    <xf numFmtId="0" fontId="3" fillId="3" borderId="0" xfId="0" applyFont="1" applyFill="1"/>
    <xf numFmtId="0" fontId="3" fillId="3" borderId="0" xfId="0" applyFont="1" applyFill="1" applyAlignment="1">
      <alignment horizontal="left"/>
    </xf>
    <xf numFmtId="0" fontId="5" fillId="3" borderId="0" xfId="0" applyFont="1" applyFill="1" applyAlignment="1">
      <alignment horizontal="left"/>
    </xf>
    <xf numFmtId="0" fontId="3" fillId="3" borderId="0" xfId="0" applyFont="1" applyFill="1" applyAlignment="1">
      <alignment horizontal="left" wrapText="1"/>
    </xf>
    <xf numFmtId="0" fontId="5" fillId="3" borderId="0" xfId="0" applyFont="1" applyFill="1" applyBorder="1" applyAlignment="1">
      <alignment horizontal="left" vertical="center" wrapText="1"/>
    </xf>
    <xf numFmtId="0" fontId="4" fillId="6" borderId="17" xfId="2" quotePrefix="1" applyFont="1" applyFill="1" applyBorder="1" applyAlignment="1">
      <alignment horizontal="center" vertical="center" wrapText="1"/>
    </xf>
    <xf numFmtId="0" fontId="38" fillId="3" borderId="0" xfId="0" applyFont="1" applyFill="1" applyBorder="1" applyAlignment="1">
      <alignment horizontal="left" vertical="center" wrapText="1"/>
    </xf>
    <xf numFmtId="49" fontId="4" fillId="6" borderId="17" xfId="2" applyNumberFormat="1" applyFont="1" applyFill="1" applyBorder="1" applyAlignment="1">
      <alignment horizontal="center" vertical="center" wrapText="1"/>
    </xf>
    <xf numFmtId="170" fontId="3" fillId="3" borderId="18" xfId="49" applyNumberFormat="1" applyFont="1" applyFill="1" applyBorder="1" applyAlignment="1">
      <alignment horizontal="right" vertical="center" wrapText="1"/>
    </xf>
    <xf numFmtId="9" fontId="3" fillId="3" borderId="16" xfId="61" applyNumberFormat="1" applyFont="1" applyFill="1" applyBorder="1" applyAlignment="1">
      <alignment horizontal="right" vertical="center" wrapText="1"/>
    </xf>
    <xf numFmtId="170" fontId="3" fillId="3" borderId="22" xfId="49" applyNumberFormat="1" applyFont="1" applyFill="1" applyBorder="1" applyAlignment="1">
      <alignment horizontal="right" vertical="center" wrapText="1"/>
    </xf>
    <xf numFmtId="49" fontId="4" fillId="6" borderId="17" xfId="2" quotePrefix="1" applyNumberFormat="1" applyFont="1" applyFill="1" applyBorder="1" applyAlignment="1">
      <alignment horizontal="center" vertical="center" wrapText="1"/>
    </xf>
    <xf numFmtId="171" fontId="3" fillId="3" borderId="22" xfId="49" applyNumberFormat="1" applyFont="1" applyFill="1" applyBorder="1" applyAlignment="1">
      <alignment horizontal="right" vertical="center" wrapText="1"/>
    </xf>
    <xf numFmtId="9" fontId="3" fillId="3" borderId="18" xfId="61" applyNumberFormat="1" applyFont="1" applyFill="1" applyBorder="1" applyAlignment="1">
      <alignment horizontal="right" vertical="center" wrapText="1"/>
    </xf>
    <xf numFmtId="3" fontId="9" fillId="3" borderId="22" xfId="0" applyNumberFormat="1" applyFont="1" applyFill="1" applyBorder="1" applyAlignment="1">
      <alignment horizontal="right" vertical="center"/>
    </xf>
    <xf numFmtId="9" fontId="3" fillId="3" borderId="22" xfId="61" applyNumberFormat="1" applyFont="1" applyFill="1" applyBorder="1" applyAlignment="1">
      <alignment horizontal="right" vertical="center" wrapText="1"/>
    </xf>
    <xf numFmtId="166" fontId="3" fillId="2" borderId="22" xfId="61" applyNumberFormat="1" applyFont="1" applyFill="1" applyBorder="1" applyAlignment="1">
      <alignment horizontal="right" vertical="center" wrapText="1"/>
    </xf>
    <xf numFmtId="171" fontId="3" fillId="3" borderId="18" xfId="49" applyNumberFormat="1" applyFont="1" applyFill="1" applyBorder="1" applyAlignment="1">
      <alignment horizontal="right" vertical="center" wrapText="1"/>
    </xf>
    <xf numFmtId="167" fontId="9" fillId="3" borderId="22" xfId="0" applyNumberFormat="1" applyFont="1" applyFill="1" applyBorder="1" applyAlignment="1">
      <alignment horizontal="right" vertical="center"/>
    </xf>
    <xf numFmtId="170" fontId="44" fillId="0" borderId="0" xfId="0" applyNumberFormat="1" applyFont="1"/>
    <xf numFmtId="170" fontId="3" fillId="3" borderId="20" xfId="49" applyNumberFormat="1" applyFont="1" applyFill="1" applyBorder="1" applyAlignment="1">
      <alignment horizontal="right" vertical="center"/>
    </xf>
    <xf numFmtId="166" fontId="3" fillId="3" borderId="22" xfId="61" applyNumberFormat="1" applyFont="1" applyFill="1" applyBorder="1" applyAlignment="1">
      <alignment horizontal="right" vertical="center" wrapText="1"/>
    </xf>
    <xf numFmtId="170" fontId="3" fillId="2" borderId="22" xfId="49" applyNumberFormat="1" applyFont="1" applyFill="1" applyBorder="1" applyAlignment="1">
      <alignment horizontal="right" vertical="center" wrapText="1"/>
    </xf>
    <xf numFmtId="166" fontId="3" fillId="3" borderId="18" xfId="61" applyNumberFormat="1" applyFont="1" applyFill="1" applyBorder="1" applyAlignment="1">
      <alignment horizontal="right" vertical="center" wrapText="1"/>
    </xf>
    <xf numFmtId="171" fontId="3" fillId="3" borderId="20" xfId="49" applyNumberFormat="1" applyFont="1" applyFill="1" applyBorder="1" applyAlignment="1">
      <alignment horizontal="right" vertical="center"/>
    </xf>
    <xf numFmtId="0" fontId="5" fillId="3" borderId="19" xfId="2" applyFont="1" applyFill="1" applyBorder="1" applyAlignment="1">
      <alignment horizontal="left" vertical="center" wrapText="1"/>
    </xf>
    <xf numFmtId="9" fontId="3" fillId="2" borderId="22" xfId="61" applyNumberFormat="1" applyFont="1" applyFill="1" applyBorder="1" applyAlignment="1">
      <alignment horizontal="right" vertical="center" wrapText="1"/>
    </xf>
    <xf numFmtId="0" fontId="6" fillId="3" borderId="0" xfId="0" applyFont="1" applyFill="1" applyAlignment="1">
      <alignment vertical="top" wrapText="1"/>
    </xf>
    <xf numFmtId="9" fontId="3" fillId="3" borderId="19" xfId="61" applyNumberFormat="1" applyFont="1" applyFill="1" applyBorder="1" applyAlignment="1">
      <alignment horizontal="right" vertical="center" wrapText="1"/>
    </xf>
    <xf numFmtId="166" fontId="5" fillId="3" borderId="19" xfId="61" applyNumberFormat="1" applyFont="1" applyFill="1" applyBorder="1" applyAlignment="1">
      <alignment horizontal="left" vertical="center" wrapText="1"/>
    </xf>
    <xf numFmtId="166" fontId="3" fillId="2" borderId="18" xfId="61" applyNumberFormat="1" applyFont="1" applyFill="1" applyBorder="1" applyAlignment="1">
      <alignment horizontal="right" vertical="center" wrapText="1"/>
    </xf>
    <xf numFmtId="9" fontId="3" fillId="2" borderId="18" xfId="61" applyNumberFormat="1" applyFont="1" applyFill="1" applyBorder="1" applyAlignment="1">
      <alignment horizontal="right" vertical="center" wrapText="1"/>
    </xf>
    <xf numFmtId="3" fontId="9" fillId="2" borderId="18" xfId="0" applyNumberFormat="1" applyFont="1" applyFill="1" applyBorder="1" applyAlignment="1">
      <alignment horizontal="right" vertical="center"/>
    </xf>
    <xf numFmtId="166" fontId="3" fillId="3" borderId="16" xfId="61" applyNumberFormat="1" applyFont="1" applyFill="1" applyBorder="1" applyAlignment="1">
      <alignment horizontal="right" vertical="center" wrapText="1"/>
    </xf>
    <xf numFmtId="166" fontId="3" fillId="3" borderId="19" xfId="61" applyNumberFormat="1" applyFont="1" applyFill="1" applyBorder="1" applyAlignment="1">
      <alignment horizontal="right" vertical="center" wrapText="1"/>
    </xf>
    <xf numFmtId="0" fontId="4" fillId="6" borderId="2" xfId="0" applyFont="1" applyFill="1" applyBorder="1" applyAlignment="1">
      <alignment horizontal="center" vertical="center" wrapText="1"/>
    </xf>
    <xf numFmtId="166" fontId="3" fillId="3" borderId="0" xfId="61" applyNumberFormat="1" applyFont="1" applyFill="1"/>
    <xf numFmtId="0" fontId="3" fillId="3" borderId="0" xfId="0" applyFont="1" applyFill="1"/>
    <xf numFmtId="0" fontId="3" fillId="3" borderId="0" xfId="0" applyFont="1" applyFill="1" applyAlignment="1">
      <alignment horizontal="left" wrapText="1"/>
    </xf>
    <xf numFmtId="0" fontId="6" fillId="3" borderId="0" xfId="0" quotePrefix="1" applyFont="1" applyFill="1" applyBorder="1" applyAlignment="1">
      <alignment horizontal="left"/>
    </xf>
    <xf numFmtId="0" fontId="4" fillId="6" borderId="2" xfId="0" applyFont="1" applyFill="1" applyBorder="1" applyAlignment="1">
      <alignment horizontal="center" vertical="center" wrapText="1"/>
    </xf>
    <xf numFmtId="0" fontId="3" fillId="3" borderId="0" xfId="0" applyFont="1" applyFill="1" applyAlignment="1">
      <alignment horizontal="left" vertical="top" wrapText="1"/>
    </xf>
    <xf numFmtId="17" fontId="5" fillId="2" borderId="0" xfId="0" quotePrefix="1" applyNumberFormat="1" applyFont="1" applyFill="1" applyBorder="1" applyAlignment="1">
      <alignment horizontal="left" vertical="center"/>
    </xf>
    <xf numFmtId="0" fontId="38" fillId="2" borderId="3" xfId="2" applyFont="1" applyFill="1" applyBorder="1" applyAlignment="1">
      <alignment horizontal="left" vertical="center" wrapText="1"/>
    </xf>
    <xf numFmtId="0" fontId="33" fillId="3" borderId="0" xfId="0" applyFont="1" applyFill="1" applyAlignment="1">
      <alignment horizontal="left" vertical="top" wrapText="1"/>
    </xf>
    <xf numFmtId="0" fontId="3" fillId="3" borderId="0" xfId="0" applyFont="1" applyFill="1"/>
    <xf numFmtId="0" fontId="29" fillId="5" borderId="0" xfId="0" applyFont="1" applyFill="1" applyAlignment="1">
      <alignment horizontal="center"/>
    </xf>
    <xf numFmtId="0" fontId="5" fillId="4" borderId="0" xfId="0" applyFont="1" applyFill="1" applyAlignment="1">
      <alignment horizontal="left" vertical="center" wrapText="1"/>
    </xf>
    <xf numFmtId="0" fontId="9" fillId="0" borderId="0" xfId="0" applyFont="1"/>
    <xf numFmtId="0" fontId="3" fillId="3" borderId="0" xfId="0" applyFont="1" applyFill="1" applyAlignment="1">
      <alignment horizontal="left"/>
    </xf>
    <xf numFmtId="0" fontId="5" fillId="3" borderId="0" xfId="0" applyFont="1" applyFill="1" applyAlignment="1">
      <alignment horizontal="left"/>
    </xf>
    <xf numFmtId="0" fontId="6" fillId="3" borderId="0" xfId="0" applyFont="1" applyFill="1" applyAlignment="1">
      <alignment horizontal="left" wrapText="1"/>
    </xf>
    <xf numFmtId="0" fontId="6" fillId="3" borderId="0" xfId="0" applyFont="1" applyFill="1" applyAlignment="1">
      <alignment horizontal="left" vertical="top" wrapText="1"/>
    </xf>
    <xf numFmtId="0" fontId="6" fillId="3" borderId="0" xfId="0" applyFont="1" applyFill="1" applyAlignment="1">
      <alignment horizontal="left" vertical="center" wrapText="1"/>
    </xf>
    <xf numFmtId="0" fontId="6" fillId="3" borderId="0" xfId="0" applyFont="1" applyFill="1" applyAlignment="1">
      <alignment horizontal="left"/>
    </xf>
    <xf numFmtId="0" fontId="3" fillId="3" borderId="0" xfId="0" applyFont="1" applyFill="1" applyAlignment="1">
      <alignment horizontal="left" wrapText="1"/>
    </xf>
    <xf numFmtId="0" fontId="3" fillId="3" borderId="0" xfId="0" applyFont="1" applyFill="1" applyAlignment="1">
      <alignment horizontal="center" wrapText="1"/>
    </xf>
    <xf numFmtId="0" fontId="3" fillId="3" borderId="0" xfId="0" applyFont="1" applyFill="1" applyAlignment="1">
      <alignment horizontal="center"/>
    </xf>
    <xf numFmtId="0" fontId="5" fillId="3" borderId="1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3" borderId="0" xfId="0" quotePrefix="1" applyFont="1" applyFill="1" applyBorder="1" applyAlignment="1">
      <alignment horizontal="left"/>
    </xf>
    <xf numFmtId="0" fontId="3" fillId="3" borderId="0" xfId="0" applyFont="1" applyFill="1" applyAlignment="1">
      <alignment horizontal="left" vertical="center" wrapText="1"/>
    </xf>
    <xf numFmtId="0" fontId="5" fillId="3" borderId="0" xfId="0" applyFont="1" applyFill="1" applyAlignment="1">
      <alignment horizontal="left" wrapText="1"/>
    </xf>
    <xf numFmtId="0" fontId="3" fillId="3" borderId="0" xfId="0" applyFont="1" applyFill="1" applyAlignment="1">
      <alignment horizontal="left" vertical="center"/>
    </xf>
    <xf numFmtId="0" fontId="5" fillId="3" borderId="0" xfId="0" applyFont="1" applyFill="1" applyAlignment="1">
      <alignment horizontal="left" vertical="center" wrapText="1"/>
    </xf>
    <xf numFmtId="0" fontId="4" fillId="6" borderId="2" xfId="0" applyFont="1" applyFill="1" applyBorder="1" applyAlignment="1">
      <alignment horizontal="left" vertical="center"/>
    </xf>
    <xf numFmtId="0" fontId="4" fillId="6" borderId="24" xfId="0" applyFont="1" applyFill="1" applyBorder="1" applyAlignment="1">
      <alignment horizontal="left" vertical="center"/>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23" xfId="0" applyFont="1" applyFill="1" applyBorder="1" applyAlignment="1">
      <alignment horizontal="center" vertical="center"/>
    </xf>
    <xf numFmtId="0" fontId="6" fillId="4" borderId="0" xfId="0" applyFont="1" applyFill="1" applyBorder="1" applyAlignment="1">
      <alignment horizontal="left" vertical="center" wrapText="1"/>
    </xf>
    <xf numFmtId="0" fontId="5" fillId="4" borderId="0" xfId="0" applyFont="1" applyFill="1" applyAlignment="1">
      <alignment vertical="center" wrapText="1"/>
    </xf>
    <xf numFmtId="9" fontId="6" fillId="4" borderId="0" xfId="61" applyFont="1" applyFill="1" applyAlignment="1">
      <alignment vertical="center" wrapText="1"/>
    </xf>
    <xf numFmtId="0" fontId="36" fillId="3" borderId="0" xfId="0" applyFont="1" applyFill="1" applyAlignment="1">
      <alignment horizontal="left" wrapText="1"/>
    </xf>
    <xf numFmtId="0" fontId="0" fillId="0" borderId="0" xfId="0" applyAlignment="1">
      <alignment horizontal="left" wrapText="1"/>
    </xf>
    <xf numFmtId="0" fontId="37" fillId="3" borderId="0" xfId="0" applyFont="1" applyFill="1" applyAlignment="1">
      <alignment horizontal="left" vertical="center" wrapText="1"/>
    </xf>
    <xf numFmtId="0" fontId="6" fillId="3" borderId="0" xfId="0" applyFont="1" applyFill="1" applyAlignment="1">
      <alignment horizontal="left" vertical="center"/>
    </xf>
    <xf numFmtId="0" fontId="36" fillId="3" borderId="0" xfId="0" applyFont="1" applyFill="1" applyAlignment="1">
      <alignment horizontal="left"/>
    </xf>
    <xf numFmtId="0" fontId="4" fillId="5" borderId="17"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0" fillId="0" borderId="0" xfId="0" applyAlignment="1">
      <alignment horizontal="center" vertical="center" wrapText="1"/>
    </xf>
    <xf numFmtId="0" fontId="4" fillId="6" borderId="2" xfId="0" applyFont="1" applyFill="1" applyBorder="1" applyAlignment="1">
      <alignment horizontal="left" vertical="center" wrapText="1"/>
    </xf>
    <xf numFmtId="0" fontId="4" fillId="5" borderId="19" xfId="0" applyFont="1" applyFill="1" applyBorder="1" applyAlignment="1">
      <alignment vertical="center" wrapText="1"/>
    </xf>
    <xf numFmtId="0" fontId="0" fillId="0" borderId="0" xfId="0" applyAlignment="1">
      <alignment vertical="center" wrapText="1"/>
    </xf>
    <xf numFmtId="0" fontId="5" fillId="3" borderId="0" xfId="0" applyFont="1" applyFill="1" applyAlignment="1">
      <alignment horizontal="left" vertical="top" wrapText="1"/>
    </xf>
    <xf numFmtId="0" fontId="38" fillId="3" borderId="0" xfId="2" applyFont="1" applyFill="1" applyBorder="1" applyAlignment="1">
      <alignment horizontal="left" vertical="center" wrapText="1"/>
    </xf>
    <xf numFmtId="0" fontId="38" fillId="3" borderId="3" xfId="2" applyFont="1" applyFill="1" applyBorder="1" applyAlignment="1">
      <alignment horizontal="left" vertical="center" wrapText="1"/>
    </xf>
    <xf numFmtId="0" fontId="4" fillId="6" borderId="17" xfId="2" applyFont="1" applyFill="1" applyBorder="1" applyAlignment="1">
      <alignment horizontal="center" vertical="center"/>
    </xf>
    <xf numFmtId="0" fontId="4" fillId="6" borderId="17" xfId="2" applyFont="1" applyFill="1" applyBorder="1" applyAlignment="1">
      <alignment horizontal="center" vertical="center" wrapText="1"/>
    </xf>
    <xf numFmtId="17" fontId="4" fillId="6" borderId="2" xfId="2" quotePrefix="1" applyNumberFormat="1" applyFont="1" applyFill="1" applyBorder="1" applyAlignment="1">
      <alignment horizontal="center" vertical="center" wrapText="1"/>
    </xf>
    <xf numFmtId="17" fontId="4" fillId="6" borderId="28" xfId="2" quotePrefix="1" applyNumberFormat="1" applyFont="1" applyFill="1" applyBorder="1" applyAlignment="1">
      <alignment horizontal="center" vertical="center" wrapText="1"/>
    </xf>
    <xf numFmtId="0" fontId="38" fillId="3" borderId="0" xfId="2" applyFont="1" applyFill="1" applyBorder="1" applyAlignment="1">
      <alignment horizontal="left" vertical="center" textRotation="90"/>
    </xf>
    <xf numFmtId="0" fontId="38" fillId="3" borderId="3" xfId="2" applyFont="1" applyFill="1" applyBorder="1" applyAlignment="1">
      <alignment horizontal="left" vertical="center" textRotation="90"/>
    </xf>
    <xf numFmtId="0" fontId="38" fillId="3" borderId="13" xfId="2" applyFont="1" applyFill="1" applyBorder="1" applyAlignment="1">
      <alignment horizontal="left" vertical="center" textRotation="90"/>
    </xf>
    <xf numFmtId="0" fontId="5" fillId="0" borderId="0" xfId="0" applyFont="1" applyFill="1" applyAlignment="1">
      <alignment horizontal="left"/>
    </xf>
    <xf numFmtId="0" fontId="38" fillId="3" borderId="13" xfId="0" applyFont="1" applyFill="1" applyBorder="1" applyAlignment="1">
      <alignment horizontal="left" vertical="center" wrapText="1"/>
    </xf>
    <xf numFmtId="0" fontId="38" fillId="3" borderId="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3" fillId="3" borderId="0" xfId="0" applyFont="1" applyFill="1" applyAlignment="1">
      <alignment horizontal="left" vertical="top" wrapText="1"/>
    </xf>
    <xf numFmtId="0" fontId="4" fillId="6" borderId="17" xfId="0" applyFont="1" applyFill="1" applyBorder="1" applyAlignment="1">
      <alignment horizontal="left" vertical="center" wrapText="1"/>
    </xf>
    <xf numFmtId="0" fontId="38" fillId="3" borderId="20" xfId="0" applyFont="1" applyFill="1" applyBorder="1" applyAlignment="1">
      <alignment horizontal="left" vertical="center" wrapText="1"/>
    </xf>
    <xf numFmtId="0" fontId="34" fillId="6" borderId="17" xfId="0" applyFont="1" applyFill="1" applyBorder="1" applyAlignment="1">
      <alignment horizontal="center" vertical="center" wrapText="1"/>
    </xf>
  </cellXfs>
  <cellStyles count="79">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Accent1 2" xfId="42" xr:uid="{00000000-0005-0000-0000-00000C000000}"/>
    <cellStyle name="60% - Accent2 2" xfId="43" xr:uid="{00000000-0005-0000-0000-00000D000000}"/>
    <cellStyle name="60% - Accent3 2" xfId="44" xr:uid="{00000000-0005-0000-0000-00000E000000}"/>
    <cellStyle name="60% - Accent4 2" xfId="45" xr:uid="{00000000-0005-0000-0000-00000F000000}"/>
    <cellStyle name="60% - Accent5 2" xfId="46" xr:uid="{00000000-0005-0000-0000-000010000000}"/>
    <cellStyle name="60% - Accent6 2" xfId="47" xr:uid="{00000000-0005-0000-0000-000011000000}"/>
    <cellStyle name="60% - Énfasis1" xfId="66" builtinId="32" customBuiltin="1"/>
    <cellStyle name="60% - Énfasis2" xfId="67" builtinId="36" customBuiltin="1"/>
    <cellStyle name="60% - Énfasis3" xfId="68" builtinId="40" customBuiltin="1"/>
    <cellStyle name="60% - Énfasis4" xfId="69" builtinId="44" customBuiltin="1"/>
    <cellStyle name="60% - Énfasis5" xfId="70" builtinId="48" customBuiltin="1"/>
    <cellStyle name="60% - Énfasis6" xfId="71" builtinId="52" customBuiltin="1"/>
    <cellStyle name="Bueno" xfId="12" builtinId="26" customBuiltin="1"/>
    <cellStyle name="Cálculo" xfId="16" builtinId="22" customBuiltin="1"/>
    <cellStyle name="Cambiar to&amp;do" xfId="48" xr:uid="{00000000-0005-0000-0000-00001A000000}"/>
    <cellStyle name="Celda de comprobación" xfId="18" builtinId="23" customBuiltin="1"/>
    <cellStyle name="Celda vinculada" xfId="17" builtinId="24" customBuiltin="1"/>
    <cellStyle name="Comma 2" xfId="6" xr:uid="{00000000-0005-0000-0000-00001D000000}"/>
    <cellStyle name="Comma 2 2" xfId="57" xr:uid="{00000000-0005-0000-0000-00001E000000}"/>
    <cellStyle name="Comma 3" xfId="51" xr:uid="{00000000-0005-0000-0000-00001F000000}"/>
    <cellStyle name="Comma 3 2" xfId="59" xr:uid="{00000000-0005-0000-0000-000020000000}"/>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Incorrecto" xfId="13" builtinId="27" customBuiltin="1"/>
    <cellStyle name="Millares" xfId="64" builtinId="3"/>
    <cellStyle name="Millares 2" xfId="49" xr:uid="{00000000-0005-0000-0000-00002C000000}"/>
    <cellStyle name="Millares 2 2" xfId="58" xr:uid="{00000000-0005-0000-0000-00002D000000}"/>
    <cellStyle name="Millares 2 3" xfId="73" xr:uid="{00000000-0005-0000-0000-00002E000000}"/>
    <cellStyle name="Millares 3" xfId="78" xr:uid="{00000000-0005-0000-0000-00002F000000}"/>
    <cellStyle name="Moneda" xfId="56" builtinId="4"/>
    <cellStyle name="Neutral" xfId="65" builtinId="28" customBuiltin="1"/>
    <cellStyle name="Neutral 2" xfId="41" xr:uid="{00000000-0005-0000-0000-000032000000}"/>
    <cellStyle name="Normal" xfId="0" builtinId="0"/>
    <cellStyle name="Normal - Modelo1 9" xfId="3" xr:uid="{00000000-0005-0000-0000-000034000000}"/>
    <cellStyle name="Normal 2" xfId="2" xr:uid="{00000000-0005-0000-0000-000035000000}"/>
    <cellStyle name="Normal 2 2" xfId="76" xr:uid="{00000000-0005-0000-0000-000036000000}"/>
    <cellStyle name="Normal 2 51" xfId="72" xr:uid="{00000000-0005-0000-0000-000037000000}"/>
    <cellStyle name="Normal 3" xfId="4" xr:uid="{00000000-0005-0000-0000-000038000000}"/>
    <cellStyle name="Normal 3 3" xfId="74" xr:uid="{00000000-0005-0000-0000-000039000000}"/>
    <cellStyle name="Normal 4" xfId="1" xr:uid="{00000000-0005-0000-0000-00003A000000}"/>
    <cellStyle name="Normal 4 2" xfId="75" xr:uid="{00000000-0005-0000-0000-00003B000000}"/>
    <cellStyle name="Normal 5" xfId="50" xr:uid="{00000000-0005-0000-0000-00003C000000}"/>
    <cellStyle name="Normal 6" xfId="53" xr:uid="{00000000-0005-0000-0000-00003D000000}"/>
    <cellStyle name="Normal 7" xfId="54" xr:uid="{00000000-0005-0000-0000-00003E000000}"/>
    <cellStyle name="Normal 8" xfId="55" xr:uid="{00000000-0005-0000-0000-00003F000000}"/>
    <cellStyle name="Normal 8 2" xfId="60" xr:uid="{00000000-0005-0000-0000-000040000000}"/>
    <cellStyle name="Normal_3" xfId="62" xr:uid="{00000000-0005-0000-0000-000041000000}"/>
    <cellStyle name="Normal_6_1" xfId="63" xr:uid="{00000000-0005-0000-0000-000042000000}"/>
    <cellStyle name="Notas" xfId="20" builtinId="10" customBuiltin="1"/>
    <cellStyle name="Percent 2" xfId="52" xr:uid="{00000000-0005-0000-0000-000044000000}"/>
    <cellStyle name="Porcentaje" xfId="61" builtinId="5"/>
    <cellStyle name="Porcentaje 2" xfId="5" xr:uid="{00000000-0005-0000-0000-000046000000}"/>
    <cellStyle name="Porcentaje 2 2" xfId="77" xr:uid="{00000000-0005-0000-0000-00004700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6"/>
  <sheetViews>
    <sheetView tabSelected="1" zoomScale="75" zoomScaleNormal="75" workbookViewId="0">
      <selection activeCell="B9" sqref="B9"/>
    </sheetView>
  </sheetViews>
  <sheetFormatPr baseColWidth="10" defaultColWidth="9.140625" defaultRowHeight="15" x14ac:dyDescent="0.25"/>
  <cols>
    <col min="1" max="1" width="5.28515625" style="10" customWidth="1"/>
    <col min="2" max="2" width="58.85546875" style="9" bestFit="1" customWidth="1"/>
    <col min="3" max="16384" width="9.140625" style="9"/>
  </cols>
  <sheetData>
    <row r="1" spans="1:7" x14ac:dyDescent="0.25">
      <c r="A1" s="8"/>
    </row>
    <row r="2" spans="1:7" ht="20.25" customHeight="1" x14ac:dyDescent="0.25">
      <c r="A2" s="8"/>
      <c r="B2" s="375"/>
      <c r="C2" s="375"/>
      <c r="D2" s="375"/>
      <c r="E2" s="375"/>
      <c r="F2" s="375"/>
      <c r="G2" s="375"/>
    </row>
    <row r="3" spans="1:7" x14ac:dyDescent="0.25">
      <c r="A3" s="8"/>
      <c r="B3" s="375"/>
      <c r="C3" s="375"/>
      <c r="D3" s="375"/>
      <c r="E3" s="375"/>
      <c r="F3" s="375"/>
      <c r="G3" s="375"/>
    </row>
    <row r="4" spans="1:7" ht="30.6" customHeight="1" x14ac:dyDescent="0.4">
      <c r="A4" s="8"/>
      <c r="B4" s="4" t="s">
        <v>2</v>
      </c>
    </row>
    <row r="5" spans="1:7" ht="30.6" customHeight="1" x14ac:dyDescent="0.3">
      <c r="A5" s="8"/>
      <c r="B5" s="7" t="s">
        <v>300</v>
      </c>
    </row>
    <row r="6" spans="1:7" ht="30.6" customHeight="1" x14ac:dyDescent="0.25">
      <c r="A6" s="8"/>
    </row>
    <row r="7" spans="1:7" ht="30.6" customHeight="1" x14ac:dyDescent="0.25">
      <c r="A7" s="8"/>
    </row>
    <row r="8" spans="1:7" ht="30.6" customHeight="1" x14ac:dyDescent="0.4">
      <c r="A8" s="8"/>
      <c r="B8" s="5" t="s">
        <v>3</v>
      </c>
      <c r="C8" s="6"/>
    </row>
    <row r="9" spans="1:7" ht="30.6" customHeight="1" x14ac:dyDescent="0.3">
      <c r="A9" s="8"/>
      <c r="B9" s="7" t="s">
        <v>301</v>
      </c>
      <c r="C9" s="6"/>
    </row>
    <row r="10" spans="1:7" ht="30.6" customHeight="1" x14ac:dyDescent="0.25">
      <c r="A10" s="8"/>
      <c r="B10" s="6"/>
      <c r="C10" s="6"/>
      <c r="D10" s="6"/>
      <c r="E10" s="6"/>
      <c r="F10" s="6"/>
      <c r="G10" s="6"/>
    </row>
    <row r="11" spans="1:7" ht="30.6" customHeight="1" x14ac:dyDescent="0.25">
      <c r="A11" s="8"/>
      <c r="C11" s="6"/>
      <c r="E11" s="6"/>
    </row>
    <row r="12" spans="1:7" ht="25.35" customHeight="1" x14ac:dyDescent="0.25">
      <c r="A12" s="8"/>
      <c r="B12" s="373" t="s">
        <v>4</v>
      </c>
      <c r="C12" s="374"/>
      <c r="D12" s="374"/>
      <c r="E12" s="374"/>
      <c r="F12" s="374"/>
      <c r="G12" s="374"/>
    </row>
    <row r="13" spans="1:7" ht="25.35" customHeight="1" x14ac:dyDescent="0.25">
      <c r="A13" s="8"/>
      <c r="B13" s="374"/>
      <c r="C13" s="374"/>
      <c r="D13" s="374"/>
      <c r="E13" s="374"/>
      <c r="F13" s="374"/>
      <c r="G13" s="374"/>
    </row>
    <row r="14" spans="1:7" ht="25.35" customHeight="1" x14ac:dyDescent="0.25">
      <c r="A14" s="8"/>
      <c r="B14" s="374"/>
      <c r="C14" s="374"/>
      <c r="D14" s="374"/>
      <c r="E14" s="374"/>
      <c r="F14" s="374"/>
      <c r="G14" s="374"/>
    </row>
    <row r="15" spans="1:7" ht="25.35" customHeight="1" x14ac:dyDescent="0.25">
      <c r="A15" s="8"/>
      <c r="B15" s="374"/>
      <c r="C15" s="374"/>
      <c r="D15" s="374"/>
      <c r="E15" s="374"/>
      <c r="F15" s="374"/>
      <c r="G15" s="374"/>
    </row>
    <row r="16" spans="1:7" ht="25.35" customHeight="1" x14ac:dyDescent="0.25">
      <c r="A16" s="8"/>
      <c r="B16" s="374"/>
      <c r="C16" s="374"/>
      <c r="D16" s="374"/>
      <c r="E16" s="374"/>
      <c r="F16" s="374"/>
      <c r="G16" s="374"/>
    </row>
    <row r="17" spans="1:7" ht="25.35" customHeight="1" x14ac:dyDescent="0.25">
      <c r="A17" s="8"/>
      <c r="B17" s="373" t="s">
        <v>5</v>
      </c>
      <c r="C17" s="374"/>
      <c r="D17" s="374"/>
      <c r="E17" s="374"/>
      <c r="F17" s="374"/>
      <c r="G17" s="374"/>
    </row>
    <row r="18" spans="1:7" ht="25.35" customHeight="1" x14ac:dyDescent="0.25">
      <c r="A18" s="8"/>
      <c r="B18" s="374"/>
      <c r="C18" s="374"/>
      <c r="D18" s="374"/>
      <c r="E18" s="374"/>
      <c r="F18" s="374"/>
      <c r="G18" s="374"/>
    </row>
    <row r="19" spans="1:7" ht="25.35" customHeight="1" x14ac:dyDescent="0.25">
      <c r="A19" s="8"/>
      <c r="B19" s="374"/>
      <c r="C19" s="374"/>
      <c r="D19" s="374"/>
      <c r="E19" s="374"/>
      <c r="F19" s="374"/>
      <c r="G19" s="374"/>
    </row>
    <row r="20" spans="1:7" ht="25.35" customHeight="1" x14ac:dyDescent="0.25">
      <c r="A20" s="8"/>
      <c r="B20" s="374"/>
      <c r="C20" s="374"/>
      <c r="D20" s="374"/>
      <c r="E20" s="374"/>
      <c r="F20" s="374"/>
      <c r="G20" s="374"/>
    </row>
    <row r="21" spans="1:7" x14ac:dyDescent="0.25">
      <c r="A21" s="8"/>
      <c r="B21" s="374"/>
      <c r="C21" s="374"/>
      <c r="D21" s="374"/>
      <c r="E21" s="374"/>
      <c r="F21" s="374"/>
      <c r="G21" s="374"/>
    </row>
    <row r="22" spans="1:7" x14ac:dyDescent="0.25">
      <c r="A22" s="8"/>
    </row>
    <row r="23" spans="1:7" x14ac:dyDescent="0.25">
      <c r="A23" s="8"/>
    </row>
    <row r="24" spans="1:7" x14ac:dyDescent="0.25">
      <c r="A24" s="8"/>
    </row>
    <row r="25" spans="1:7" x14ac:dyDescent="0.25">
      <c r="A25" s="8"/>
    </row>
    <row r="26" spans="1:7" x14ac:dyDescent="0.25">
      <c r="A26" s="8"/>
    </row>
    <row r="27" spans="1:7" x14ac:dyDescent="0.25">
      <c r="A27" s="8"/>
    </row>
    <row r="28" spans="1:7" x14ac:dyDescent="0.25">
      <c r="A28" s="8"/>
    </row>
    <row r="29" spans="1:7" x14ac:dyDescent="0.25">
      <c r="A29" s="8"/>
    </row>
    <row r="30" spans="1:7" x14ac:dyDescent="0.25">
      <c r="A30" s="8"/>
    </row>
    <row r="31" spans="1:7" x14ac:dyDescent="0.25">
      <c r="A31" s="8"/>
    </row>
    <row r="32" spans="1:7"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row r="145" spans="1:1" x14ac:dyDescent="0.25">
      <c r="A145" s="8"/>
    </row>
    <row r="146" spans="1:1" x14ac:dyDescent="0.25">
      <c r="A146" s="8"/>
    </row>
    <row r="147" spans="1:1" x14ac:dyDescent="0.25">
      <c r="A147" s="8"/>
    </row>
    <row r="148" spans="1:1" x14ac:dyDescent="0.25">
      <c r="A148" s="8"/>
    </row>
    <row r="149" spans="1:1" x14ac:dyDescent="0.25">
      <c r="A149" s="8"/>
    </row>
    <row r="150" spans="1:1" x14ac:dyDescent="0.25">
      <c r="A150" s="8"/>
    </row>
    <row r="151" spans="1:1" x14ac:dyDescent="0.25">
      <c r="A151" s="8"/>
    </row>
    <row r="152" spans="1:1" x14ac:dyDescent="0.25">
      <c r="A152" s="8"/>
    </row>
    <row r="153" spans="1:1" x14ac:dyDescent="0.25">
      <c r="A153" s="8"/>
    </row>
    <row r="154" spans="1:1" x14ac:dyDescent="0.25">
      <c r="A154" s="8"/>
    </row>
    <row r="155" spans="1:1" x14ac:dyDescent="0.25">
      <c r="A155" s="8"/>
    </row>
    <row r="156" spans="1:1" x14ac:dyDescent="0.25">
      <c r="A156" s="8"/>
    </row>
    <row r="157" spans="1:1" x14ac:dyDescent="0.25">
      <c r="A157" s="8"/>
    </row>
    <row r="158" spans="1:1" x14ac:dyDescent="0.25">
      <c r="A158" s="8"/>
    </row>
    <row r="159" spans="1:1" x14ac:dyDescent="0.25">
      <c r="A159" s="8"/>
    </row>
    <row r="160" spans="1:1" x14ac:dyDescent="0.25">
      <c r="A160" s="8"/>
    </row>
    <row r="161" spans="1:1" x14ac:dyDescent="0.25">
      <c r="A161" s="8"/>
    </row>
    <row r="162" spans="1:1" x14ac:dyDescent="0.25">
      <c r="A162" s="8"/>
    </row>
    <row r="163" spans="1:1" x14ac:dyDescent="0.25">
      <c r="A163" s="8"/>
    </row>
    <row r="164" spans="1:1" x14ac:dyDescent="0.25">
      <c r="A164" s="8"/>
    </row>
    <row r="165" spans="1:1" x14ac:dyDescent="0.25">
      <c r="A165" s="8"/>
    </row>
    <row r="166" spans="1:1" x14ac:dyDescent="0.25">
      <c r="A166" s="8"/>
    </row>
    <row r="167" spans="1:1" x14ac:dyDescent="0.25">
      <c r="A167" s="8"/>
    </row>
    <row r="168" spans="1:1" x14ac:dyDescent="0.25">
      <c r="A168" s="8"/>
    </row>
    <row r="169" spans="1:1" x14ac:dyDescent="0.25">
      <c r="A169" s="8"/>
    </row>
    <row r="170" spans="1:1" x14ac:dyDescent="0.25">
      <c r="A170" s="8"/>
    </row>
    <row r="171" spans="1:1" x14ac:dyDescent="0.25">
      <c r="A171" s="8"/>
    </row>
    <row r="172" spans="1:1" x14ac:dyDescent="0.25">
      <c r="A172" s="8"/>
    </row>
    <row r="173" spans="1:1" x14ac:dyDescent="0.25">
      <c r="A173" s="8"/>
    </row>
    <row r="174" spans="1:1" x14ac:dyDescent="0.25">
      <c r="A174" s="8"/>
    </row>
    <row r="175" spans="1:1" x14ac:dyDescent="0.25">
      <c r="A175" s="8"/>
    </row>
    <row r="176" spans="1:1" x14ac:dyDescent="0.25">
      <c r="A176" s="8"/>
    </row>
    <row r="177" spans="1:1" x14ac:dyDescent="0.25">
      <c r="A177" s="8"/>
    </row>
    <row r="178" spans="1:1" x14ac:dyDescent="0.25">
      <c r="A178" s="8"/>
    </row>
    <row r="179" spans="1:1" x14ac:dyDescent="0.25">
      <c r="A179" s="8"/>
    </row>
    <row r="180" spans="1:1" x14ac:dyDescent="0.25">
      <c r="A180" s="8"/>
    </row>
    <row r="181" spans="1:1" x14ac:dyDescent="0.25">
      <c r="A181" s="8"/>
    </row>
    <row r="182" spans="1:1" x14ac:dyDescent="0.25">
      <c r="A182" s="8"/>
    </row>
    <row r="183" spans="1:1" x14ac:dyDescent="0.25">
      <c r="A183" s="8"/>
    </row>
    <row r="184" spans="1:1" x14ac:dyDescent="0.25">
      <c r="A184" s="8"/>
    </row>
    <row r="185" spans="1:1" x14ac:dyDescent="0.25">
      <c r="A185" s="8"/>
    </row>
    <row r="186" spans="1:1" x14ac:dyDescent="0.25">
      <c r="A186" s="8"/>
    </row>
    <row r="187" spans="1:1" x14ac:dyDescent="0.25">
      <c r="A187" s="8"/>
    </row>
    <row r="188" spans="1:1" x14ac:dyDescent="0.25">
      <c r="A188" s="8"/>
    </row>
    <row r="189" spans="1:1" x14ac:dyDescent="0.25">
      <c r="A189" s="8"/>
    </row>
    <row r="190" spans="1:1" x14ac:dyDescent="0.25">
      <c r="A190" s="8"/>
    </row>
    <row r="191" spans="1:1" x14ac:dyDescent="0.25">
      <c r="A191" s="8"/>
    </row>
    <row r="192" spans="1:1" x14ac:dyDescent="0.25">
      <c r="A192" s="8"/>
    </row>
    <row r="193" spans="1:1" x14ac:dyDescent="0.25">
      <c r="A193" s="8"/>
    </row>
    <row r="194" spans="1:1" x14ac:dyDescent="0.25">
      <c r="A194" s="8"/>
    </row>
    <row r="195" spans="1:1" x14ac:dyDescent="0.25">
      <c r="A195" s="8"/>
    </row>
    <row r="196" spans="1:1" x14ac:dyDescent="0.25">
      <c r="A196" s="8"/>
    </row>
    <row r="197" spans="1:1" x14ac:dyDescent="0.25">
      <c r="A197" s="8"/>
    </row>
    <row r="198" spans="1:1" x14ac:dyDescent="0.25">
      <c r="A198" s="8"/>
    </row>
    <row r="199" spans="1:1" x14ac:dyDescent="0.25">
      <c r="A199" s="8"/>
    </row>
    <row r="200" spans="1:1" x14ac:dyDescent="0.25">
      <c r="A200" s="8"/>
    </row>
    <row r="201" spans="1:1" x14ac:dyDescent="0.25">
      <c r="A201" s="8"/>
    </row>
    <row r="202" spans="1:1" x14ac:dyDescent="0.25">
      <c r="A202" s="8"/>
    </row>
    <row r="203" spans="1:1" x14ac:dyDescent="0.25">
      <c r="A203" s="8"/>
    </row>
    <row r="204" spans="1:1" x14ac:dyDescent="0.25">
      <c r="A204" s="8"/>
    </row>
    <row r="205" spans="1:1" x14ac:dyDescent="0.25">
      <c r="A205" s="8"/>
    </row>
    <row r="206" spans="1:1" x14ac:dyDescent="0.25">
      <c r="A206" s="8"/>
    </row>
    <row r="207" spans="1:1" x14ac:dyDescent="0.25">
      <c r="A207" s="8"/>
    </row>
    <row r="208" spans="1:1" x14ac:dyDescent="0.25">
      <c r="A208" s="8"/>
    </row>
    <row r="209" spans="1:1" x14ac:dyDescent="0.25">
      <c r="A209" s="8"/>
    </row>
    <row r="210" spans="1:1" x14ac:dyDescent="0.25">
      <c r="A210" s="8"/>
    </row>
    <row r="211" spans="1:1" x14ac:dyDescent="0.25">
      <c r="A211" s="8"/>
    </row>
    <row r="212" spans="1:1" x14ac:dyDescent="0.25">
      <c r="A212" s="8"/>
    </row>
    <row r="213" spans="1:1" x14ac:dyDescent="0.25">
      <c r="A213" s="8"/>
    </row>
    <row r="214" spans="1:1" x14ac:dyDescent="0.25">
      <c r="A214" s="8"/>
    </row>
    <row r="215" spans="1:1" x14ac:dyDescent="0.25">
      <c r="A215" s="8"/>
    </row>
    <row r="216" spans="1:1" x14ac:dyDescent="0.25">
      <c r="A216" s="8"/>
    </row>
  </sheetData>
  <mergeCells count="3">
    <mergeCell ref="B12:G16"/>
    <mergeCell ref="B17:G21"/>
    <mergeCell ref="B2: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14"/>
  <sheetViews>
    <sheetView zoomScale="75" zoomScaleNormal="75" workbookViewId="0">
      <selection activeCell="B8" sqref="B8"/>
    </sheetView>
  </sheetViews>
  <sheetFormatPr baseColWidth="10" defaultColWidth="11.42578125" defaultRowHeight="13.35" customHeight="1" x14ac:dyDescent="0.25"/>
  <cols>
    <col min="1" max="1" width="5.28515625" style="9" customWidth="1"/>
    <col min="2" max="2" width="53" style="9" customWidth="1"/>
    <col min="3" max="14" width="8.42578125" style="9" customWidth="1"/>
    <col min="15" max="16384" width="11.42578125" style="9"/>
  </cols>
  <sheetData>
    <row r="2" spans="2:14" ht="13.35" customHeight="1" x14ac:dyDescent="0.25">
      <c r="B2" s="379" t="s">
        <v>361</v>
      </c>
      <c r="C2" s="379"/>
      <c r="D2" s="379"/>
      <c r="E2" s="379"/>
      <c r="F2" s="379"/>
      <c r="G2" s="379"/>
      <c r="H2" s="379"/>
      <c r="I2" s="379"/>
      <c r="J2" s="379"/>
      <c r="K2" s="379"/>
      <c r="L2" s="379"/>
      <c r="M2" s="379"/>
      <c r="N2" s="379"/>
    </row>
    <row r="3" spans="2:14" s="59" customFormat="1" ht="13.35" customHeight="1" x14ac:dyDescent="0.25">
      <c r="B3" s="379" t="s">
        <v>362</v>
      </c>
      <c r="C3" s="379"/>
      <c r="D3" s="379"/>
      <c r="E3" s="379"/>
      <c r="F3" s="379"/>
      <c r="G3" s="379"/>
      <c r="H3" s="379"/>
      <c r="I3" s="379"/>
      <c r="J3" s="379"/>
      <c r="K3" s="379"/>
      <c r="L3" s="379"/>
      <c r="M3" s="379"/>
      <c r="N3" s="379"/>
    </row>
    <row r="5" spans="2:14" ht="36" customHeight="1" x14ac:dyDescent="0.25">
      <c r="B5" s="34" t="s">
        <v>95</v>
      </c>
      <c r="C5" s="81" t="s">
        <v>312</v>
      </c>
      <c r="D5" s="81" t="s">
        <v>271</v>
      </c>
      <c r="E5" s="81" t="s">
        <v>313</v>
      </c>
      <c r="F5" s="81" t="s">
        <v>32</v>
      </c>
      <c r="G5" s="81" t="s">
        <v>45</v>
      </c>
      <c r="H5" s="81" t="s">
        <v>272</v>
      </c>
      <c r="I5" s="81" t="s">
        <v>314</v>
      </c>
      <c r="J5" s="81" t="s">
        <v>33</v>
      </c>
      <c r="K5" s="81" t="s">
        <v>315</v>
      </c>
      <c r="L5" s="81" t="s">
        <v>34</v>
      </c>
      <c r="M5" s="81" t="s">
        <v>316</v>
      </c>
      <c r="N5" s="81" t="s">
        <v>35</v>
      </c>
    </row>
    <row r="6" spans="2:14" ht="25.35" customHeight="1" x14ac:dyDescent="0.25">
      <c r="B6" s="123" t="s">
        <v>446</v>
      </c>
      <c r="C6" s="157">
        <v>2.44390973003265</v>
      </c>
      <c r="D6" s="157">
        <v>2.8024458568575801</v>
      </c>
      <c r="E6" s="157">
        <v>4.28558047133152</v>
      </c>
      <c r="F6" s="157">
        <v>6.5880587960683501</v>
      </c>
      <c r="G6" s="157">
        <v>9.8039380465377999</v>
      </c>
      <c r="H6" s="157">
        <v>18.365823051348698</v>
      </c>
      <c r="I6" s="157">
        <v>23.481374397692999</v>
      </c>
      <c r="J6" s="157">
        <v>26.562834910056399</v>
      </c>
      <c r="K6" s="157">
        <v>31.051266542348699</v>
      </c>
      <c r="L6" s="157">
        <v>37.164747883384599</v>
      </c>
      <c r="M6" s="157">
        <v>42.7992595303744</v>
      </c>
      <c r="N6" s="157">
        <v>45.231548748921</v>
      </c>
    </row>
    <row r="7" spans="2:14" ht="25.35" customHeight="1" x14ac:dyDescent="0.25">
      <c r="B7" s="125" t="s">
        <v>447</v>
      </c>
      <c r="C7" s="193">
        <v>3.9844536241319699</v>
      </c>
      <c r="D7" s="158">
        <v>4.4304518071612096</v>
      </c>
      <c r="E7" s="158">
        <v>5.2856164996688202</v>
      </c>
      <c r="F7" s="158">
        <v>6.3365662870630697</v>
      </c>
      <c r="G7" s="158">
        <v>9.5985024131257894</v>
      </c>
      <c r="H7" s="158">
        <v>15.646551216513799</v>
      </c>
      <c r="I7" s="158">
        <v>20.7541297680289</v>
      </c>
      <c r="J7" s="158">
        <v>24.614066801701</v>
      </c>
      <c r="K7" s="158">
        <v>29.941252758468199</v>
      </c>
      <c r="L7" s="193">
        <v>38.049512368509902</v>
      </c>
      <c r="M7" s="193">
        <v>45.956482452218701</v>
      </c>
      <c r="N7" s="193">
        <v>49.954037507395498</v>
      </c>
    </row>
    <row r="8" spans="2:14" ht="25.35" customHeight="1" x14ac:dyDescent="0.25">
      <c r="B8" s="161" t="s">
        <v>448</v>
      </c>
      <c r="C8" s="162">
        <v>0.595910175613235</v>
      </c>
      <c r="D8" s="162">
        <v>0.65942054442673903</v>
      </c>
      <c r="E8" s="162">
        <v>0.76575527193958404</v>
      </c>
      <c r="F8" s="162">
        <v>0.81919740243376504</v>
      </c>
      <c r="G8" s="162">
        <v>1.27584162867397</v>
      </c>
      <c r="H8" s="162">
        <v>1.9465726465242901</v>
      </c>
      <c r="I8" s="162">
        <v>2.7089499220853401</v>
      </c>
      <c r="J8" s="162">
        <v>3.5622451914941</v>
      </c>
      <c r="K8" s="162">
        <v>4.9318495268700904</v>
      </c>
      <c r="L8" s="162">
        <v>7.5849410066383403</v>
      </c>
      <c r="M8" s="162">
        <v>11.148109352233501</v>
      </c>
      <c r="N8" s="162">
        <v>13.099723414801399</v>
      </c>
    </row>
    <row r="10" spans="2:14" s="114" customFormat="1" ht="13.35" customHeight="1" x14ac:dyDescent="0.25">
      <c r="B10" s="391" t="s">
        <v>387</v>
      </c>
      <c r="C10" s="391"/>
      <c r="D10" s="391"/>
      <c r="E10" s="391"/>
      <c r="F10" s="391"/>
      <c r="G10" s="391"/>
      <c r="H10" s="391"/>
      <c r="I10" s="391"/>
      <c r="J10" s="391"/>
      <c r="K10" s="391"/>
      <c r="L10" s="391"/>
      <c r="M10" s="391"/>
      <c r="N10" s="391"/>
    </row>
    <row r="11" spans="2:14" s="114" customFormat="1" ht="13.35" customHeight="1" x14ac:dyDescent="0.25">
      <c r="B11" s="391" t="s">
        <v>426</v>
      </c>
      <c r="C11" s="391"/>
      <c r="D11" s="391"/>
      <c r="E11" s="391"/>
      <c r="F11" s="391"/>
      <c r="G11" s="391"/>
      <c r="H11" s="391"/>
      <c r="I11" s="391"/>
      <c r="J11" s="391"/>
      <c r="K11" s="391"/>
      <c r="L11" s="391"/>
      <c r="M11" s="391"/>
      <c r="N11" s="391"/>
    </row>
    <row r="12" spans="2:14" s="114" customFormat="1" ht="13.35" customHeight="1" x14ac:dyDescent="0.25"/>
    <row r="13" spans="2:14" s="114" customFormat="1" ht="13.35" customHeight="1" x14ac:dyDescent="0.25">
      <c r="B13" s="391" t="s">
        <v>390</v>
      </c>
      <c r="C13" s="391"/>
      <c r="D13" s="391"/>
      <c r="E13" s="391"/>
      <c r="F13" s="391"/>
      <c r="G13" s="391"/>
      <c r="H13" s="391"/>
      <c r="I13" s="391"/>
      <c r="J13" s="391"/>
      <c r="K13" s="391"/>
      <c r="L13" s="391"/>
      <c r="M13" s="391"/>
      <c r="N13" s="391"/>
    </row>
    <row r="14" spans="2:14" s="114" customFormat="1" ht="13.35" customHeight="1" x14ac:dyDescent="0.25">
      <c r="B14" s="391" t="s">
        <v>389</v>
      </c>
      <c r="C14" s="391"/>
      <c r="D14" s="391"/>
      <c r="E14" s="391"/>
      <c r="F14" s="391"/>
      <c r="G14" s="391"/>
      <c r="H14" s="391"/>
      <c r="I14" s="391"/>
      <c r="J14" s="391"/>
      <c r="K14" s="391"/>
      <c r="L14" s="391"/>
      <c r="M14" s="391"/>
      <c r="N14" s="391"/>
    </row>
  </sheetData>
  <mergeCells count="6">
    <mergeCell ref="B14:N14"/>
    <mergeCell ref="B2:N2"/>
    <mergeCell ref="B10:N10"/>
    <mergeCell ref="B13:N13"/>
    <mergeCell ref="B3:N3"/>
    <mergeCell ref="B11:N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30"/>
  <sheetViews>
    <sheetView zoomScale="75" zoomScaleNormal="75" workbookViewId="0"/>
  </sheetViews>
  <sheetFormatPr baseColWidth="10" defaultColWidth="11.42578125" defaultRowHeight="13.35" customHeight="1" x14ac:dyDescent="0.25"/>
  <cols>
    <col min="1" max="1" width="5.28515625" style="9" customWidth="1"/>
    <col min="2" max="2" width="26.7109375" style="9" customWidth="1"/>
    <col min="3" max="14" width="8.42578125" style="9" customWidth="1"/>
    <col min="15" max="16384" width="11.42578125" style="9"/>
  </cols>
  <sheetData>
    <row r="2" spans="2:14" ht="13.35" customHeight="1" x14ac:dyDescent="0.25">
      <c r="B2" s="392" t="s">
        <v>181</v>
      </c>
      <c r="C2" s="379"/>
      <c r="D2" s="379"/>
      <c r="E2" s="379"/>
      <c r="F2" s="379"/>
      <c r="G2" s="379"/>
      <c r="H2" s="379"/>
      <c r="I2" s="379"/>
      <c r="J2" s="379"/>
      <c r="K2" s="379"/>
      <c r="L2" s="379"/>
      <c r="M2" s="379"/>
      <c r="N2" s="379"/>
    </row>
    <row r="3" spans="2:14" s="59" customFormat="1" ht="13.35" customHeight="1" x14ac:dyDescent="0.25">
      <c r="B3" s="379" t="s">
        <v>223</v>
      </c>
      <c r="C3" s="379"/>
      <c r="D3" s="379"/>
      <c r="E3" s="379"/>
      <c r="F3" s="379"/>
      <c r="G3" s="379"/>
      <c r="H3" s="379"/>
      <c r="I3" s="379"/>
      <c r="J3" s="379"/>
      <c r="K3" s="379"/>
      <c r="L3" s="379"/>
      <c r="M3" s="379"/>
      <c r="N3" s="379"/>
    </row>
    <row r="5" spans="2:14" ht="13.35" customHeight="1" x14ac:dyDescent="0.25">
      <c r="B5" s="383" t="s">
        <v>439</v>
      </c>
      <c r="C5" s="383"/>
      <c r="D5" s="383"/>
      <c r="E5" s="383"/>
      <c r="F5" s="383"/>
      <c r="G5" s="383"/>
      <c r="H5" s="383"/>
      <c r="I5" s="383"/>
      <c r="J5" s="383"/>
      <c r="K5" s="383"/>
      <c r="L5" s="383"/>
      <c r="M5" s="383"/>
      <c r="N5" s="383"/>
    </row>
    <row r="7" spans="2:14" s="114" customFormat="1" ht="36" customHeight="1" x14ac:dyDescent="0.25">
      <c r="B7" s="34" t="s">
        <v>95</v>
      </c>
      <c r="C7" s="81" t="s">
        <v>312</v>
      </c>
      <c r="D7" s="81" t="s">
        <v>271</v>
      </c>
      <c r="E7" s="81" t="s">
        <v>313</v>
      </c>
      <c r="F7" s="81" t="s">
        <v>32</v>
      </c>
      <c r="G7" s="81" t="s">
        <v>45</v>
      </c>
      <c r="H7" s="81" t="s">
        <v>272</v>
      </c>
      <c r="I7" s="81" t="s">
        <v>314</v>
      </c>
      <c r="J7" s="81" t="s">
        <v>33</v>
      </c>
      <c r="K7" s="81" t="s">
        <v>315</v>
      </c>
      <c r="L7" s="81" t="s">
        <v>34</v>
      </c>
      <c r="M7" s="81" t="s">
        <v>316</v>
      </c>
      <c r="N7" s="81" t="s">
        <v>35</v>
      </c>
    </row>
    <row r="8" spans="2:14" s="114" customFormat="1" ht="25.35" customHeight="1" x14ac:dyDescent="0.25">
      <c r="B8" s="123" t="s">
        <v>199</v>
      </c>
      <c r="C8" s="157">
        <v>3.7230090000000011</v>
      </c>
      <c r="D8" s="157">
        <v>3.7233870000000024</v>
      </c>
      <c r="E8" s="157">
        <v>3.6647300000000023</v>
      </c>
      <c r="F8" s="157">
        <v>3.5080890000000018</v>
      </c>
      <c r="G8" s="157">
        <v>3.3321080000000016</v>
      </c>
      <c r="H8" s="157">
        <v>1.5905079999999998</v>
      </c>
      <c r="I8" s="157">
        <v>1.3879719999999978</v>
      </c>
      <c r="J8" s="157">
        <v>1.3702690000000004</v>
      </c>
      <c r="K8" s="157">
        <v>1.2642149999999965</v>
      </c>
      <c r="L8" s="157">
        <v>1.0651370000000036</v>
      </c>
      <c r="M8" s="157">
        <v>0.88545500000000033</v>
      </c>
      <c r="N8" s="157">
        <v>0.79865799999999965</v>
      </c>
    </row>
    <row r="9" spans="2:14" s="114" customFormat="1" ht="25.35" customHeight="1" x14ac:dyDescent="0.25">
      <c r="B9" s="125" t="s">
        <v>17</v>
      </c>
      <c r="C9" s="158">
        <v>0.51187700000000014</v>
      </c>
      <c r="D9" s="158">
        <v>0.51544899999999982</v>
      </c>
      <c r="E9" s="158">
        <v>0.5046759999999999</v>
      </c>
      <c r="F9" s="158">
        <v>0.49211000000000027</v>
      </c>
      <c r="G9" s="158">
        <v>0.47604500000000005</v>
      </c>
      <c r="H9" s="158">
        <v>0.19498900000000008</v>
      </c>
      <c r="I9" s="158">
        <v>0.16699400000000031</v>
      </c>
      <c r="J9" s="158">
        <v>0.16725299999999965</v>
      </c>
      <c r="K9" s="158">
        <v>0.16605399999999992</v>
      </c>
      <c r="L9" s="158">
        <v>0.14104899999999976</v>
      </c>
      <c r="M9" s="158">
        <v>0.12055199999999999</v>
      </c>
      <c r="N9" s="158">
        <v>0.11077199999999987</v>
      </c>
    </row>
    <row r="10" spans="2:14" s="114" customFormat="1" ht="25.35" customHeight="1" x14ac:dyDescent="0.25">
      <c r="B10" s="123" t="s">
        <v>18</v>
      </c>
      <c r="C10" s="192">
        <v>1.0028450000000002</v>
      </c>
      <c r="D10" s="192">
        <v>1.0026849999999996</v>
      </c>
      <c r="E10" s="192">
        <v>0.99230700000000027</v>
      </c>
      <c r="F10" s="192">
        <v>0.9607190000000001</v>
      </c>
      <c r="G10" s="157">
        <v>0.93383100000000008</v>
      </c>
      <c r="H10" s="157">
        <v>0.46743599999999974</v>
      </c>
      <c r="I10" s="157">
        <v>0.39888699999999977</v>
      </c>
      <c r="J10" s="157">
        <v>0.40428299999999995</v>
      </c>
      <c r="K10" s="157">
        <v>0.39810099999999959</v>
      </c>
      <c r="L10" s="157">
        <v>0.36423500000000031</v>
      </c>
      <c r="M10" s="157">
        <v>0.33701200000000009</v>
      </c>
      <c r="N10" s="157">
        <v>0.32926499999999992</v>
      </c>
    </row>
    <row r="11" spans="2:14" s="114" customFormat="1" ht="25.35" customHeight="1" x14ac:dyDescent="0.25">
      <c r="B11" s="125" t="s">
        <v>19</v>
      </c>
      <c r="C11" s="158">
        <v>0.62842200000000004</v>
      </c>
      <c r="D11" s="158">
        <v>0.63072599999999968</v>
      </c>
      <c r="E11" s="158">
        <v>0.62283399999999967</v>
      </c>
      <c r="F11" s="158">
        <v>0.60095200000000037</v>
      </c>
      <c r="G11" s="158">
        <v>0.58069199999999999</v>
      </c>
      <c r="H11" s="158">
        <v>0.34842400000000007</v>
      </c>
      <c r="I11" s="158">
        <v>0.33371499999999976</v>
      </c>
      <c r="J11" s="158">
        <v>0.33210500000000032</v>
      </c>
      <c r="K11" s="158">
        <v>0.33198099999999986</v>
      </c>
      <c r="L11" s="158">
        <v>0.30577199999999971</v>
      </c>
      <c r="M11" s="158">
        <v>0.28220499999999982</v>
      </c>
      <c r="N11" s="158">
        <v>0.2692960000000002</v>
      </c>
    </row>
    <row r="12" spans="2:14" s="114" customFormat="1" ht="25.35" customHeight="1" x14ac:dyDescent="0.25">
      <c r="B12" s="123" t="s">
        <v>20</v>
      </c>
      <c r="C12" s="157">
        <v>0.35796099999999997</v>
      </c>
      <c r="D12" s="157">
        <v>0.36359499999999989</v>
      </c>
      <c r="E12" s="157">
        <v>0.35763300000000009</v>
      </c>
      <c r="F12" s="157">
        <v>0.34142300000000003</v>
      </c>
      <c r="G12" s="157">
        <v>0.32676899999999987</v>
      </c>
      <c r="H12" s="157">
        <v>0.19897099999999979</v>
      </c>
      <c r="I12" s="157">
        <v>0.1913330000000002</v>
      </c>
      <c r="J12" s="157">
        <v>0.19055499999999981</v>
      </c>
      <c r="K12" s="157">
        <v>0.1855500000000001</v>
      </c>
      <c r="L12" s="157">
        <v>0.17140200000000005</v>
      </c>
      <c r="M12" s="157">
        <v>0.15753400000000006</v>
      </c>
      <c r="N12" s="157">
        <v>0.15117799999999981</v>
      </c>
    </row>
    <row r="13" spans="2:14" s="114" customFormat="1" ht="25.35" customHeight="1" x14ac:dyDescent="0.25">
      <c r="B13" s="164" t="s">
        <v>30</v>
      </c>
      <c r="C13" s="165">
        <v>6.2241140000000019</v>
      </c>
      <c r="D13" s="165">
        <v>6.2358420000000017</v>
      </c>
      <c r="E13" s="165">
        <v>6.1421800000000015</v>
      </c>
      <c r="F13" s="165">
        <v>5.9032930000000023</v>
      </c>
      <c r="G13" s="165">
        <v>5.6494450000000018</v>
      </c>
      <c r="H13" s="165">
        <v>2.8003279999999995</v>
      </c>
      <c r="I13" s="165">
        <v>2.4789009999999978</v>
      </c>
      <c r="J13" s="165">
        <v>2.4644650000000001</v>
      </c>
      <c r="K13" s="165">
        <v>2.345900999999996</v>
      </c>
      <c r="L13" s="298">
        <v>2.0475950000000034</v>
      </c>
      <c r="M13" s="165">
        <v>1.7827580000000003</v>
      </c>
      <c r="N13" s="165">
        <v>1.6591689999999994</v>
      </c>
    </row>
    <row r="15" spans="2:14" ht="13.35" customHeight="1" x14ac:dyDescent="0.25">
      <c r="B15" s="383" t="s">
        <v>424</v>
      </c>
      <c r="C15" s="383"/>
      <c r="D15" s="383"/>
      <c r="E15" s="383"/>
      <c r="F15" s="383"/>
      <c r="G15" s="383"/>
      <c r="H15" s="383"/>
      <c r="I15" s="383"/>
      <c r="J15" s="383"/>
      <c r="K15" s="383"/>
      <c r="L15" s="383"/>
      <c r="M15" s="383"/>
      <c r="N15" s="383"/>
    </row>
    <row r="17" spans="2:14" s="114" customFormat="1" ht="36" customHeight="1" x14ac:dyDescent="0.25">
      <c r="B17" s="34" t="s">
        <v>95</v>
      </c>
      <c r="C17" s="81" t="s">
        <v>312</v>
      </c>
      <c r="D17" s="81" t="s">
        <v>271</v>
      </c>
      <c r="E17" s="81" t="s">
        <v>313</v>
      </c>
      <c r="F17" s="81" t="s">
        <v>32</v>
      </c>
      <c r="G17" s="81" t="s">
        <v>45</v>
      </c>
      <c r="H17" s="81" t="s">
        <v>272</v>
      </c>
      <c r="I17" s="81" t="s">
        <v>314</v>
      </c>
      <c r="J17" s="81" t="s">
        <v>33</v>
      </c>
      <c r="K17" s="81" t="s">
        <v>315</v>
      </c>
      <c r="L17" s="81" t="s">
        <v>34</v>
      </c>
      <c r="M17" s="81" t="s">
        <v>316</v>
      </c>
      <c r="N17" s="81" t="s">
        <v>35</v>
      </c>
    </row>
    <row r="18" spans="2:14" s="114" customFormat="1" ht="25.35" customHeight="1" x14ac:dyDescent="0.25">
      <c r="B18" s="123" t="s">
        <v>199</v>
      </c>
      <c r="C18" s="157">
        <v>16.8</v>
      </c>
      <c r="D18" s="157">
        <v>16.8</v>
      </c>
      <c r="E18" s="157">
        <v>16.5</v>
      </c>
      <c r="F18" s="157">
        <v>15.7</v>
      </c>
      <c r="G18" s="157">
        <v>14.9</v>
      </c>
      <c r="H18" s="157">
        <v>7.1</v>
      </c>
      <c r="I18" s="157">
        <v>6.2</v>
      </c>
      <c r="J18" s="157">
        <v>6.1</v>
      </c>
      <c r="K18" s="157">
        <v>5.6</v>
      </c>
      <c r="L18" s="157">
        <v>4.7</v>
      </c>
      <c r="M18" s="157">
        <v>3.9</v>
      </c>
      <c r="N18" s="157">
        <v>3.5</v>
      </c>
    </row>
    <row r="19" spans="2:14" s="114" customFormat="1" ht="25.35" customHeight="1" x14ac:dyDescent="0.25">
      <c r="B19" s="125" t="s">
        <v>17</v>
      </c>
      <c r="C19" s="158">
        <v>17.100000000000001</v>
      </c>
      <c r="D19" s="158">
        <v>17.100000000000001</v>
      </c>
      <c r="E19" s="158">
        <v>16.7</v>
      </c>
      <c r="F19" s="158">
        <v>16.3</v>
      </c>
      <c r="G19" s="158">
        <v>15.7</v>
      </c>
      <c r="H19" s="158">
        <v>6.4</v>
      </c>
      <c r="I19" s="158">
        <v>5.5</v>
      </c>
      <c r="J19" s="158">
        <v>5.5</v>
      </c>
      <c r="K19" s="158">
        <v>5.4</v>
      </c>
      <c r="L19" s="158">
        <v>4.5999999999999996</v>
      </c>
      <c r="M19" s="158">
        <v>3.9</v>
      </c>
      <c r="N19" s="158">
        <v>3.6</v>
      </c>
    </row>
    <row r="20" spans="2:14" s="114" customFormat="1" ht="25.35" customHeight="1" x14ac:dyDescent="0.25">
      <c r="B20" s="123" t="s">
        <v>18</v>
      </c>
      <c r="C20" s="157">
        <v>26.4</v>
      </c>
      <c r="D20" s="157">
        <v>26.2</v>
      </c>
      <c r="E20" s="157">
        <v>25.9</v>
      </c>
      <c r="F20" s="192">
        <v>25</v>
      </c>
      <c r="G20" s="157">
        <v>24.2</v>
      </c>
      <c r="H20" s="157">
        <v>12.1</v>
      </c>
      <c r="I20" s="157">
        <v>10.3</v>
      </c>
      <c r="J20" s="157">
        <v>10.4</v>
      </c>
      <c r="K20" s="157">
        <v>10.199999999999999</v>
      </c>
      <c r="L20" s="157">
        <v>9.3000000000000007</v>
      </c>
      <c r="M20" s="157">
        <v>8.5</v>
      </c>
      <c r="N20" s="157">
        <v>8.3000000000000007</v>
      </c>
    </row>
    <row r="21" spans="2:14" s="114" customFormat="1" ht="25.35" customHeight="1" x14ac:dyDescent="0.25">
      <c r="B21" s="125" t="s">
        <v>19</v>
      </c>
      <c r="C21" s="158">
        <v>23.1</v>
      </c>
      <c r="D21" s="158">
        <v>23.2</v>
      </c>
      <c r="E21" s="158">
        <v>22.8</v>
      </c>
      <c r="F21" s="158">
        <v>21.9</v>
      </c>
      <c r="G21" s="158">
        <v>21.1</v>
      </c>
      <c r="H21" s="158">
        <v>12.6</v>
      </c>
      <c r="I21" s="193">
        <v>12</v>
      </c>
      <c r="J21" s="158">
        <v>11.9</v>
      </c>
      <c r="K21" s="158">
        <v>11.9</v>
      </c>
      <c r="L21" s="158">
        <v>10.9</v>
      </c>
      <c r="M21" s="158">
        <v>10.1</v>
      </c>
      <c r="N21" s="158">
        <v>9.6</v>
      </c>
    </row>
    <row r="22" spans="2:14" s="114" customFormat="1" ht="25.35" customHeight="1" x14ac:dyDescent="0.25">
      <c r="B22" s="161" t="s">
        <v>20</v>
      </c>
      <c r="C22" s="162">
        <v>16.7</v>
      </c>
      <c r="D22" s="162">
        <v>16.8</v>
      </c>
      <c r="E22" s="162">
        <v>16.5</v>
      </c>
      <c r="F22" s="162">
        <v>15.7</v>
      </c>
      <c r="G22" s="162">
        <v>14.9</v>
      </c>
      <c r="H22" s="297">
        <v>9</v>
      </c>
      <c r="I22" s="162">
        <v>8.6999999999999993</v>
      </c>
      <c r="J22" s="162">
        <v>8.6</v>
      </c>
      <c r="K22" s="162">
        <v>8.3000000000000007</v>
      </c>
      <c r="L22" s="162">
        <v>7.7</v>
      </c>
      <c r="M22" s="297">
        <v>7</v>
      </c>
      <c r="N22" s="162">
        <v>6.7</v>
      </c>
    </row>
    <row r="24" spans="2:14" s="114" customFormat="1" ht="14.45" customHeight="1" x14ac:dyDescent="0.25">
      <c r="B24" s="391" t="s">
        <v>436</v>
      </c>
      <c r="C24" s="391"/>
      <c r="D24" s="391"/>
      <c r="E24" s="391"/>
      <c r="F24" s="391"/>
      <c r="G24" s="391"/>
      <c r="H24" s="391"/>
      <c r="I24" s="391"/>
      <c r="J24" s="391"/>
      <c r="K24" s="391"/>
      <c r="L24" s="391"/>
      <c r="M24" s="391"/>
      <c r="N24" s="391"/>
    </row>
    <row r="25" spans="2:14" s="114" customFormat="1" ht="14.45" customHeight="1" x14ac:dyDescent="0.25">
      <c r="B25" s="391"/>
      <c r="C25" s="391"/>
      <c r="D25" s="391"/>
      <c r="E25" s="391"/>
      <c r="F25" s="391"/>
      <c r="G25" s="391"/>
      <c r="H25" s="391"/>
      <c r="I25" s="391"/>
      <c r="J25" s="391"/>
      <c r="K25" s="391"/>
      <c r="L25" s="391"/>
      <c r="M25" s="391"/>
      <c r="N25" s="391"/>
    </row>
    <row r="26" spans="2:14" s="114" customFormat="1" ht="14.45" customHeight="1" x14ac:dyDescent="0.25">
      <c r="B26" s="391" t="s">
        <v>437</v>
      </c>
      <c r="C26" s="391"/>
      <c r="D26" s="391"/>
      <c r="E26" s="391"/>
      <c r="F26" s="391"/>
      <c r="G26" s="391"/>
      <c r="H26" s="391"/>
      <c r="I26" s="391"/>
      <c r="J26" s="391"/>
      <c r="K26" s="391"/>
      <c r="L26" s="391"/>
      <c r="M26" s="391"/>
      <c r="N26" s="391"/>
    </row>
    <row r="27" spans="2:14" s="114" customFormat="1" ht="14.45" customHeight="1" x14ac:dyDescent="0.25">
      <c r="B27" s="391"/>
      <c r="C27" s="391"/>
      <c r="D27" s="391"/>
      <c r="E27" s="391"/>
      <c r="F27" s="391"/>
      <c r="G27" s="391"/>
      <c r="H27" s="391"/>
      <c r="I27" s="391"/>
      <c r="J27" s="391"/>
      <c r="K27" s="391"/>
      <c r="L27" s="391"/>
      <c r="M27" s="391"/>
      <c r="N27" s="391"/>
    </row>
    <row r="28" spans="2:14" s="114" customFormat="1" ht="13.35" customHeight="1" x14ac:dyDescent="0.25">
      <c r="B28" s="163"/>
      <c r="C28" s="163"/>
      <c r="D28" s="163"/>
      <c r="E28" s="163"/>
      <c r="F28" s="163"/>
      <c r="G28" s="163"/>
      <c r="H28" s="163"/>
      <c r="I28" s="163"/>
      <c r="J28" s="163"/>
      <c r="K28" s="163"/>
      <c r="L28" s="163"/>
      <c r="M28" s="163"/>
      <c r="N28" s="163"/>
    </row>
    <row r="29" spans="2:14" s="114" customFormat="1" ht="13.35" customHeight="1" x14ac:dyDescent="0.25">
      <c r="B29" s="393" t="s">
        <v>388</v>
      </c>
      <c r="C29" s="393"/>
      <c r="D29" s="393"/>
      <c r="E29" s="393"/>
      <c r="F29" s="393"/>
      <c r="G29" s="393"/>
      <c r="H29" s="393"/>
      <c r="I29" s="393"/>
      <c r="J29" s="393"/>
      <c r="K29" s="393"/>
      <c r="L29" s="393"/>
      <c r="M29" s="393"/>
      <c r="N29" s="393"/>
    </row>
    <row r="30" spans="2:14" s="114" customFormat="1" ht="13.35" customHeight="1" x14ac:dyDescent="0.25">
      <c r="B30" s="393" t="s">
        <v>389</v>
      </c>
      <c r="C30" s="393"/>
      <c r="D30" s="393"/>
      <c r="E30" s="393"/>
      <c r="F30" s="393"/>
      <c r="G30" s="393"/>
      <c r="H30" s="393"/>
      <c r="I30" s="393"/>
      <c r="J30" s="393"/>
      <c r="K30" s="393"/>
      <c r="L30" s="393"/>
      <c r="M30" s="393"/>
      <c r="N30" s="393"/>
    </row>
  </sheetData>
  <mergeCells count="8">
    <mergeCell ref="B30:N30"/>
    <mergeCell ref="B5:N5"/>
    <mergeCell ref="B2:N2"/>
    <mergeCell ref="B15:N15"/>
    <mergeCell ref="B24:N25"/>
    <mergeCell ref="B29:N29"/>
    <mergeCell ref="B3:N3"/>
    <mergeCell ref="B26:N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K17"/>
  <sheetViews>
    <sheetView zoomScale="75" zoomScaleNormal="75" workbookViewId="0">
      <selection activeCell="I8" sqref="I8:K8"/>
    </sheetView>
  </sheetViews>
  <sheetFormatPr baseColWidth="10" defaultColWidth="11.42578125" defaultRowHeight="13.35" customHeight="1" x14ac:dyDescent="0.25"/>
  <cols>
    <col min="1" max="1" width="5.28515625" style="9" customWidth="1"/>
    <col min="2" max="11" width="18.7109375" style="9" customWidth="1"/>
    <col min="12" max="16384" width="11.42578125" style="9"/>
  </cols>
  <sheetData>
    <row r="2" spans="2:11" s="114" customFormat="1" ht="13.35" customHeight="1" x14ac:dyDescent="0.25">
      <c r="B2" s="394" t="s">
        <v>40</v>
      </c>
      <c r="C2" s="394"/>
      <c r="D2" s="394"/>
      <c r="E2" s="394"/>
      <c r="F2" s="394"/>
      <c r="G2" s="394"/>
      <c r="H2" s="394"/>
      <c r="I2" s="394"/>
      <c r="J2" s="394"/>
      <c r="K2" s="394"/>
    </row>
    <row r="3" spans="2:11" s="114" customFormat="1" ht="13.35" customHeight="1" x14ac:dyDescent="0.25">
      <c r="B3" s="394" t="s">
        <v>225</v>
      </c>
      <c r="C3" s="394"/>
      <c r="D3" s="394"/>
      <c r="E3" s="394"/>
      <c r="F3" s="394"/>
      <c r="G3" s="394"/>
      <c r="H3" s="394"/>
      <c r="I3" s="394"/>
      <c r="J3" s="394"/>
      <c r="K3" s="394"/>
    </row>
    <row r="4" spans="2:11" s="59" customFormat="1" ht="13.35" customHeight="1" x14ac:dyDescent="0.25">
      <c r="B4" s="50"/>
      <c r="C4" s="50"/>
      <c r="D4" s="50"/>
      <c r="E4" s="50"/>
      <c r="F4" s="50"/>
      <c r="G4" s="50"/>
      <c r="H4" s="50"/>
      <c r="I4" s="50"/>
      <c r="J4" s="50"/>
      <c r="K4" s="50"/>
    </row>
    <row r="5" spans="2:11" ht="13.35" customHeight="1" x14ac:dyDescent="0.25">
      <c r="B5" s="380" t="s">
        <v>425</v>
      </c>
      <c r="C5" s="383"/>
      <c r="D5" s="383"/>
      <c r="E5" s="383"/>
      <c r="F5" s="383"/>
      <c r="G5" s="383"/>
      <c r="H5" s="383"/>
      <c r="I5" s="383"/>
      <c r="J5" s="383"/>
      <c r="K5" s="383"/>
    </row>
    <row r="7" spans="2:11" s="114" customFormat="1" ht="36" customHeight="1" x14ac:dyDescent="0.25">
      <c r="B7" s="395" t="s">
        <v>79</v>
      </c>
      <c r="C7" s="397" t="s">
        <v>96</v>
      </c>
      <c r="D7" s="398"/>
      <c r="E7" s="399"/>
      <c r="F7" s="397" t="s">
        <v>226</v>
      </c>
      <c r="G7" s="398"/>
      <c r="H7" s="399"/>
      <c r="I7" s="397" t="s">
        <v>219</v>
      </c>
      <c r="J7" s="398"/>
      <c r="K7" s="399"/>
    </row>
    <row r="8" spans="2:11" s="114" customFormat="1" ht="36" customHeight="1" x14ac:dyDescent="0.25">
      <c r="B8" s="396"/>
      <c r="C8" s="364" t="s">
        <v>450</v>
      </c>
      <c r="D8" s="364" t="s">
        <v>449</v>
      </c>
      <c r="E8" s="364" t="s">
        <v>460</v>
      </c>
      <c r="F8" s="369" t="s">
        <v>450</v>
      </c>
      <c r="G8" s="369" t="s">
        <v>449</v>
      </c>
      <c r="H8" s="369" t="s">
        <v>460</v>
      </c>
      <c r="I8" s="369" t="s">
        <v>450</v>
      </c>
      <c r="J8" s="369" t="s">
        <v>449</v>
      </c>
      <c r="K8" s="369" t="s">
        <v>460</v>
      </c>
    </row>
    <row r="9" spans="2:11" s="114" customFormat="1" ht="25.35" customHeight="1" x14ac:dyDescent="0.25">
      <c r="B9" s="37" t="s">
        <v>199</v>
      </c>
      <c r="C9" s="166">
        <v>9.3000000000000007</v>
      </c>
      <c r="D9" s="166">
        <v>27.1</v>
      </c>
      <c r="E9" s="166">
        <v>31.2</v>
      </c>
      <c r="F9" s="166">
        <v>19</v>
      </c>
      <c r="G9" s="166">
        <v>8</v>
      </c>
      <c r="H9" s="166">
        <v>3.2</v>
      </c>
      <c r="I9" s="166">
        <v>13.1</v>
      </c>
      <c r="J9" s="166">
        <v>63.7</v>
      </c>
      <c r="K9" s="166">
        <v>69.400000000000006</v>
      </c>
    </row>
    <row r="10" spans="2:11" s="114" customFormat="1" ht="25.35" customHeight="1" x14ac:dyDescent="0.25">
      <c r="B10" s="38" t="s">
        <v>17</v>
      </c>
      <c r="C10" s="167">
        <v>15.8</v>
      </c>
      <c r="D10" s="167">
        <v>47.1</v>
      </c>
      <c r="E10" s="167">
        <v>50.4</v>
      </c>
      <c r="F10" s="167">
        <v>11.9</v>
      </c>
      <c r="G10" s="167">
        <v>3.8</v>
      </c>
      <c r="H10" s="167">
        <v>1.6</v>
      </c>
      <c r="I10" s="167">
        <v>11.1</v>
      </c>
      <c r="J10" s="167">
        <v>49.3</v>
      </c>
      <c r="K10" s="167">
        <v>51.7</v>
      </c>
    </row>
    <row r="11" spans="2:11" s="114" customFormat="1" ht="25.35" customHeight="1" x14ac:dyDescent="0.25">
      <c r="B11" s="37" t="s">
        <v>18</v>
      </c>
      <c r="C11" s="166">
        <v>14.2</v>
      </c>
      <c r="D11" s="166">
        <v>48.4</v>
      </c>
      <c r="E11" s="166">
        <v>53</v>
      </c>
      <c r="F11" s="166">
        <v>11.6</v>
      </c>
      <c r="G11" s="166">
        <v>3.4</v>
      </c>
      <c r="H11" s="166">
        <v>1.5</v>
      </c>
      <c r="I11" s="166">
        <v>10.3</v>
      </c>
      <c r="J11" s="166">
        <v>45.5</v>
      </c>
      <c r="K11" s="166">
        <v>46.2</v>
      </c>
    </row>
    <row r="12" spans="2:11" s="114" customFormat="1" ht="25.35" customHeight="1" x14ac:dyDescent="0.25">
      <c r="B12" s="38" t="s">
        <v>19</v>
      </c>
      <c r="C12" s="167">
        <v>7.8</v>
      </c>
      <c r="D12" s="167">
        <v>28.3</v>
      </c>
      <c r="E12" s="167">
        <v>33</v>
      </c>
      <c r="F12" s="167">
        <v>20.2</v>
      </c>
      <c r="G12" s="167">
        <v>7.2</v>
      </c>
      <c r="H12" s="167">
        <v>2.8</v>
      </c>
      <c r="I12" s="167">
        <v>12.5</v>
      </c>
      <c r="J12" s="167">
        <v>58.6</v>
      </c>
      <c r="K12" s="167">
        <v>61.7</v>
      </c>
    </row>
    <row r="13" spans="2:11" s="114" customFormat="1" ht="25.35" customHeight="1" x14ac:dyDescent="0.25">
      <c r="B13" s="37" t="s">
        <v>20</v>
      </c>
      <c r="C13" s="166">
        <v>8.3000000000000007</v>
      </c>
      <c r="D13" s="166">
        <v>25</v>
      </c>
      <c r="E13" s="166">
        <v>30.7</v>
      </c>
      <c r="F13" s="166">
        <v>19.8</v>
      </c>
      <c r="G13" s="166">
        <v>7.6</v>
      </c>
      <c r="H13" s="166">
        <v>2.9</v>
      </c>
      <c r="I13" s="166">
        <v>12.2</v>
      </c>
      <c r="J13" s="166">
        <v>60.5</v>
      </c>
      <c r="K13" s="166">
        <v>67.099999999999994</v>
      </c>
    </row>
    <row r="14" spans="2:11" s="114" customFormat="1" ht="25.35" customHeight="1" x14ac:dyDescent="0.25">
      <c r="B14" s="36" t="s">
        <v>30</v>
      </c>
      <c r="C14" s="319">
        <v>10.4</v>
      </c>
      <c r="D14" s="319">
        <v>32.1</v>
      </c>
      <c r="E14" s="320">
        <v>36</v>
      </c>
      <c r="F14" s="319">
        <v>17.399999999999999</v>
      </c>
      <c r="G14" s="319">
        <v>6.8</v>
      </c>
      <c r="H14" s="319">
        <v>2.7</v>
      </c>
      <c r="I14" s="319">
        <v>12.4</v>
      </c>
      <c r="J14" s="319">
        <v>59.1</v>
      </c>
      <c r="K14" s="319">
        <v>63.8</v>
      </c>
    </row>
    <row r="16" spans="2:11" ht="13.35" customHeight="1" x14ac:dyDescent="0.25">
      <c r="B16" s="378" t="s">
        <v>388</v>
      </c>
      <c r="C16" s="378"/>
      <c r="D16" s="378"/>
      <c r="E16" s="378"/>
      <c r="F16" s="378"/>
      <c r="G16" s="378"/>
      <c r="H16" s="378"/>
      <c r="I16" s="378"/>
      <c r="J16" s="378"/>
      <c r="K16" s="378"/>
    </row>
    <row r="17" spans="2:11" ht="13.35" customHeight="1" x14ac:dyDescent="0.25">
      <c r="B17" s="378" t="s">
        <v>389</v>
      </c>
      <c r="C17" s="378"/>
      <c r="D17" s="378"/>
      <c r="E17" s="378"/>
      <c r="F17" s="378"/>
      <c r="G17" s="378"/>
      <c r="H17" s="378"/>
      <c r="I17" s="378"/>
      <c r="J17" s="378"/>
      <c r="K17" s="378"/>
    </row>
  </sheetData>
  <mergeCells count="9">
    <mergeCell ref="B17:K17"/>
    <mergeCell ref="B2:K2"/>
    <mergeCell ref="B5:K5"/>
    <mergeCell ref="B16:K16"/>
    <mergeCell ref="B7:B8"/>
    <mergeCell ref="C7:E7"/>
    <mergeCell ref="F7:H7"/>
    <mergeCell ref="I7:K7"/>
    <mergeCell ref="B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95"/>
  <sheetViews>
    <sheetView zoomScale="75" zoomScaleNormal="75" workbookViewId="0">
      <selection activeCell="B12" sqref="B12"/>
    </sheetView>
  </sheetViews>
  <sheetFormatPr baseColWidth="10" defaultColWidth="11.42578125" defaultRowHeight="13.35" customHeight="1" x14ac:dyDescent="0.25"/>
  <cols>
    <col min="1" max="1" width="5.28515625" style="10" customWidth="1"/>
    <col min="2" max="2" width="60.7109375" style="9" customWidth="1"/>
    <col min="3" max="7" width="8.42578125" style="9" customWidth="1"/>
    <col min="8" max="9" width="8.42578125" style="76" customWidth="1"/>
    <col min="10" max="10" width="8.42578125" style="9" customWidth="1"/>
    <col min="11" max="11" width="5.28515625" style="10" customWidth="1"/>
    <col min="12" max="12" width="56" style="9" customWidth="1"/>
    <col min="13" max="17" width="8.42578125" style="9" customWidth="1"/>
    <col min="18" max="16384" width="11.42578125" style="9"/>
  </cols>
  <sheetData>
    <row r="1" spans="1:17" ht="13.35" customHeight="1" x14ac:dyDescent="0.25">
      <c r="A1" s="8"/>
      <c r="K1" s="8"/>
    </row>
    <row r="2" spans="1:17" ht="13.35" customHeight="1" x14ac:dyDescent="0.25">
      <c r="A2" s="8"/>
      <c r="B2" s="376" t="s">
        <v>286</v>
      </c>
      <c r="C2" s="376"/>
      <c r="D2" s="376"/>
      <c r="E2" s="376"/>
      <c r="F2" s="376"/>
      <c r="G2" s="376"/>
      <c r="H2" s="376"/>
      <c r="I2" s="376"/>
      <c r="J2" s="376"/>
      <c r="K2" s="376"/>
      <c r="L2" s="376"/>
      <c r="M2" s="376"/>
      <c r="N2" s="376"/>
    </row>
    <row r="3" spans="1:17" s="59" customFormat="1" ht="13.35" customHeight="1" x14ac:dyDescent="0.25">
      <c r="A3" s="8"/>
      <c r="B3" s="376" t="s">
        <v>380</v>
      </c>
      <c r="C3" s="376"/>
      <c r="D3" s="376"/>
      <c r="E3" s="376"/>
      <c r="F3" s="376"/>
      <c r="G3" s="376"/>
      <c r="H3" s="376"/>
      <c r="I3" s="376"/>
      <c r="J3" s="376"/>
      <c r="K3" s="376"/>
      <c r="L3" s="376"/>
      <c r="M3" s="376"/>
      <c r="N3" s="376"/>
    </row>
    <row r="4" spans="1:17" ht="13.35" customHeight="1" x14ac:dyDescent="0.25">
      <c r="A4" s="8"/>
      <c r="B4" s="376"/>
      <c r="C4" s="377"/>
      <c r="D4" s="12"/>
      <c r="E4" s="12"/>
      <c r="F4" s="12"/>
      <c r="K4" s="8"/>
    </row>
    <row r="5" spans="1:17" ht="13.35" customHeight="1" x14ac:dyDescent="0.25">
      <c r="A5" s="8"/>
      <c r="B5" s="400" t="s">
        <v>287</v>
      </c>
      <c r="C5" s="400"/>
      <c r="D5" s="400"/>
      <c r="E5" s="400"/>
      <c r="F5" s="400"/>
      <c r="G5" s="400"/>
      <c r="H5" s="400"/>
      <c r="I5" s="400"/>
      <c r="J5" s="400"/>
      <c r="K5" s="17"/>
      <c r="L5" s="383" t="s">
        <v>102</v>
      </c>
      <c r="M5" s="383"/>
      <c r="N5" s="383"/>
      <c r="O5" s="383"/>
      <c r="P5" s="383"/>
      <c r="Q5" s="383"/>
    </row>
    <row r="6" spans="1:17" ht="13.35" customHeight="1" x14ac:dyDescent="0.25">
      <c r="A6" s="8"/>
      <c r="B6" s="16"/>
      <c r="C6" s="16"/>
      <c r="D6" s="16"/>
      <c r="E6" s="16"/>
      <c r="F6" s="16"/>
      <c r="G6" s="16"/>
      <c r="H6" s="16"/>
      <c r="I6" s="16"/>
      <c r="J6" s="16"/>
      <c r="K6" s="8"/>
    </row>
    <row r="7" spans="1:17" ht="36" customHeight="1" x14ac:dyDescent="0.25">
      <c r="A7" s="8"/>
      <c r="B7" s="30" t="s">
        <v>227</v>
      </c>
      <c r="C7" s="77">
        <v>2016</v>
      </c>
      <c r="D7" s="77">
        <v>2017</v>
      </c>
      <c r="E7" s="77">
        <v>2018</v>
      </c>
      <c r="F7" s="77">
        <v>2019</v>
      </c>
      <c r="G7" s="77">
        <v>2020</v>
      </c>
      <c r="H7" s="77" t="s">
        <v>259</v>
      </c>
      <c r="I7" s="77" t="s">
        <v>260</v>
      </c>
      <c r="J7" s="77">
        <v>2021</v>
      </c>
      <c r="K7" s="169"/>
      <c r="L7" s="30" t="s">
        <v>227</v>
      </c>
      <c r="M7" s="77">
        <v>2017</v>
      </c>
      <c r="N7" s="77">
        <v>2018</v>
      </c>
      <c r="O7" s="77">
        <v>2019</v>
      </c>
      <c r="P7" s="77">
        <v>2020</v>
      </c>
      <c r="Q7" s="77">
        <v>2021</v>
      </c>
    </row>
    <row r="8" spans="1:17" ht="25.35" customHeight="1" x14ac:dyDescent="0.25">
      <c r="A8" s="8"/>
      <c r="B8" s="111" t="s">
        <v>98</v>
      </c>
      <c r="C8" s="170">
        <v>2.0881943133383221</v>
      </c>
      <c r="D8" s="170">
        <v>2.215919323272975</v>
      </c>
      <c r="E8" s="170">
        <v>2.2621873494935372</v>
      </c>
      <c r="F8" s="170">
        <v>2.4155950199362626</v>
      </c>
      <c r="G8" s="170">
        <v>2.0867344098082401</v>
      </c>
      <c r="H8" s="170">
        <v>2.305453426082781</v>
      </c>
      <c r="I8" s="170">
        <v>2.54585571846152</v>
      </c>
      <c r="J8" s="170">
        <v>2.4256545722721503</v>
      </c>
      <c r="K8" s="169"/>
      <c r="L8" s="111" t="s">
        <v>98</v>
      </c>
      <c r="M8" s="171">
        <v>6.1165289608735469E-2</v>
      </c>
      <c r="N8" s="171">
        <v>2.0879833365152919E-2</v>
      </c>
      <c r="O8" s="171">
        <v>6.7813866290548669E-2</v>
      </c>
      <c r="P8" s="171">
        <v>-0.13614062266807445</v>
      </c>
      <c r="Q8" s="171">
        <v>0.16241653028334122</v>
      </c>
    </row>
    <row r="9" spans="1:17" ht="25.35" customHeight="1" x14ac:dyDescent="0.25">
      <c r="A9" s="8"/>
      <c r="B9" s="156" t="s">
        <v>99</v>
      </c>
      <c r="C9" s="172">
        <v>1.7388298539261069</v>
      </c>
      <c r="D9" s="172">
        <v>1.8847033075488249</v>
      </c>
      <c r="E9" s="172">
        <v>2.1708393747163446</v>
      </c>
      <c r="F9" s="172">
        <v>2.5951575112700209</v>
      </c>
      <c r="G9" s="296">
        <v>3.00683927361389</v>
      </c>
      <c r="H9" s="172">
        <v>3.7181758811458452</v>
      </c>
      <c r="I9" s="172">
        <v>4.4577716038528648</v>
      </c>
      <c r="J9" s="172">
        <v>4.0879737424993552</v>
      </c>
      <c r="K9" s="169"/>
      <c r="L9" s="156" t="s">
        <v>99</v>
      </c>
      <c r="M9" s="173">
        <v>8.3891735176590196E-2</v>
      </c>
      <c r="N9" s="173">
        <v>0.15182021807966031</v>
      </c>
      <c r="O9" s="173">
        <v>0.19546270511567462</v>
      </c>
      <c r="P9" s="173">
        <v>0.15863459560972845</v>
      </c>
      <c r="Q9" s="173">
        <v>0.35955845008837484</v>
      </c>
    </row>
    <row r="10" spans="1:17" ht="25.35" customHeight="1" x14ac:dyDescent="0.25">
      <c r="A10" s="8"/>
      <c r="B10" s="111" t="s">
        <v>97</v>
      </c>
      <c r="C10" s="170">
        <v>0.16580371547463449</v>
      </c>
      <c r="D10" s="170">
        <v>0.22770711063894444</v>
      </c>
      <c r="E10" s="170">
        <v>0.30550914767364973</v>
      </c>
      <c r="F10" s="170">
        <v>0.40814009404896118</v>
      </c>
      <c r="G10" s="170">
        <v>0.89573800522019331</v>
      </c>
      <c r="H10" s="170">
        <v>1.5713121083217836</v>
      </c>
      <c r="I10" s="170">
        <v>2.2400382450490199</v>
      </c>
      <c r="J10" s="170">
        <v>1.9056751766854017</v>
      </c>
      <c r="K10" s="169"/>
      <c r="L10" s="111" t="s">
        <v>97</v>
      </c>
      <c r="M10" s="171">
        <v>0.37335348600062135</v>
      </c>
      <c r="N10" s="171">
        <v>0.34146597544775298</v>
      </c>
      <c r="O10" s="171">
        <v>0.33614320007170007</v>
      </c>
      <c r="P10" s="171">
        <v>1.1946827040049111</v>
      </c>
      <c r="Q10" s="171">
        <v>1.127491705810721</v>
      </c>
    </row>
    <row r="11" spans="1:17" ht="25.35" customHeight="1" x14ac:dyDescent="0.25">
      <c r="A11" s="8"/>
      <c r="B11" s="156" t="s">
        <v>461</v>
      </c>
      <c r="C11" s="296">
        <v>0</v>
      </c>
      <c r="D11" s="178">
        <v>4.0367279079583103E-2</v>
      </c>
      <c r="E11" s="172">
        <v>0.1277847391689251</v>
      </c>
      <c r="F11" s="172">
        <v>0.1242768904024215</v>
      </c>
      <c r="G11" s="172">
        <v>0.19670074456527939</v>
      </c>
      <c r="H11" s="172">
        <v>0.31150691823201093</v>
      </c>
      <c r="I11" s="172">
        <v>0.3493399843830664</v>
      </c>
      <c r="J11" s="172">
        <v>0.33042345130753864</v>
      </c>
      <c r="K11" s="169"/>
      <c r="L11" s="174" t="s">
        <v>100</v>
      </c>
      <c r="M11" s="175">
        <v>9.4244650681608422E-2</v>
      </c>
      <c r="N11" s="175">
        <v>0.12405721735653509</v>
      </c>
      <c r="O11" s="175">
        <v>0.15512377815957037</v>
      </c>
      <c r="P11" s="175">
        <v>0.13210839489495221</v>
      </c>
      <c r="Q11" s="175">
        <v>0.42518476709151748</v>
      </c>
    </row>
    <row r="12" spans="1:17" ht="25.35" customHeight="1" x14ac:dyDescent="0.25">
      <c r="A12" s="8"/>
      <c r="B12" s="111" t="s">
        <v>228</v>
      </c>
      <c r="C12" s="295">
        <v>0</v>
      </c>
      <c r="D12" s="295">
        <v>4.3353123926433813E-4</v>
      </c>
      <c r="E12" s="177">
        <v>4.487992563232427E-2</v>
      </c>
      <c r="F12" s="170">
        <v>0.12981978128607238</v>
      </c>
      <c r="G12" s="170">
        <v>0.23642637401161581</v>
      </c>
      <c r="H12" s="170">
        <v>0.3134033662268727</v>
      </c>
      <c r="I12" s="170">
        <v>0.4934666594967308</v>
      </c>
      <c r="J12" s="170">
        <v>0.40343501286180167</v>
      </c>
      <c r="K12" s="169"/>
      <c r="L12" s="15"/>
      <c r="M12" s="15"/>
      <c r="N12" s="15"/>
      <c r="O12" s="15"/>
      <c r="P12" s="15"/>
      <c r="Q12" s="15"/>
    </row>
    <row r="13" spans="1:17" ht="25.35" customHeight="1" x14ac:dyDescent="0.25">
      <c r="A13" s="8"/>
      <c r="B13" s="176" t="s">
        <v>30</v>
      </c>
      <c r="C13" s="323">
        <v>3.9928278827390629</v>
      </c>
      <c r="D13" s="321">
        <v>4.369130551779592</v>
      </c>
      <c r="E13" s="321">
        <v>4.9111527303007909</v>
      </c>
      <c r="F13" s="321">
        <v>5.6729892969437392</v>
      </c>
      <c r="G13" s="321">
        <v>6.42243880721922</v>
      </c>
      <c r="H13" s="322">
        <v>8.2198517000092934</v>
      </c>
      <c r="I13" s="322">
        <v>10.086472211243203</v>
      </c>
      <c r="J13" s="321">
        <v>9.1531619556262473</v>
      </c>
      <c r="K13" s="169"/>
      <c r="L13" s="15"/>
      <c r="M13" s="15"/>
      <c r="N13" s="15"/>
      <c r="O13" s="15"/>
      <c r="P13" s="15"/>
      <c r="Q13" s="15"/>
    </row>
    <row r="14" spans="1:17" ht="13.35" customHeight="1" x14ac:dyDescent="0.25">
      <c r="A14" s="8"/>
      <c r="K14" s="8"/>
    </row>
    <row r="15" spans="1:17" ht="13.35" customHeight="1" x14ac:dyDescent="0.25">
      <c r="A15" s="8"/>
      <c r="B15" s="378" t="s">
        <v>288</v>
      </c>
      <c r="C15" s="378"/>
      <c r="D15" s="378"/>
      <c r="E15" s="378"/>
      <c r="F15" s="378"/>
      <c r="G15" s="378"/>
      <c r="H15" s="378"/>
      <c r="I15" s="378"/>
      <c r="J15" s="378"/>
      <c r="K15" s="378"/>
      <c r="L15" s="378"/>
      <c r="M15" s="378"/>
      <c r="N15" s="378"/>
      <c r="O15" s="378"/>
      <c r="P15" s="378"/>
      <c r="Q15" s="378"/>
    </row>
    <row r="16" spans="1:17" ht="13.35" customHeight="1" x14ac:dyDescent="0.25">
      <c r="A16" s="8"/>
      <c r="B16" s="378" t="s">
        <v>292</v>
      </c>
      <c r="C16" s="378"/>
      <c r="D16" s="378"/>
      <c r="E16" s="378"/>
      <c r="F16" s="378"/>
      <c r="G16" s="378"/>
      <c r="H16" s="378"/>
      <c r="I16" s="378"/>
      <c r="J16" s="378"/>
      <c r="K16" s="378"/>
      <c r="L16" s="378"/>
      <c r="M16" s="378"/>
      <c r="N16" s="378"/>
      <c r="O16" s="378"/>
      <c r="P16" s="378"/>
      <c r="Q16" s="378"/>
    </row>
    <row r="17" spans="1:11" ht="13.35" customHeight="1" x14ac:dyDescent="0.25">
      <c r="A17" s="8"/>
      <c r="K17" s="8"/>
    </row>
    <row r="18" spans="1:11" ht="13.35" customHeight="1" x14ac:dyDescent="0.25">
      <c r="A18" s="8"/>
      <c r="B18" s="378" t="s">
        <v>28</v>
      </c>
      <c r="C18" s="378"/>
      <c r="D18" s="378"/>
      <c r="E18" s="378"/>
      <c r="F18" s="378"/>
      <c r="G18" s="378"/>
      <c r="H18" s="378"/>
      <c r="I18" s="378"/>
      <c r="J18" s="378"/>
      <c r="K18" s="8"/>
    </row>
    <row r="19" spans="1:11" ht="13.35" customHeight="1" x14ac:dyDescent="0.25">
      <c r="A19" s="8"/>
      <c r="B19" s="384" t="s">
        <v>101</v>
      </c>
      <c r="C19" s="378"/>
      <c r="D19" s="378"/>
      <c r="E19" s="378"/>
      <c r="F19" s="378"/>
      <c r="G19" s="378"/>
      <c r="H19" s="378"/>
      <c r="I19" s="378"/>
      <c r="J19" s="378"/>
      <c r="K19" s="8"/>
    </row>
    <row r="20" spans="1:11" ht="13.35" customHeight="1" x14ac:dyDescent="0.25">
      <c r="A20" s="8"/>
      <c r="K20" s="8"/>
    </row>
    <row r="21" spans="1:11" ht="13.35" customHeight="1" x14ac:dyDescent="0.25">
      <c r="A21" s="8"/>
      <c r="K21" s="8"/>
    </row>
    <row r="22" spans="1:11" ht="13.35" customHeight="1" x14ac:dyDescent="0.25">
      <c r="A22" s="8"/>
      <c r="K22" s="8"/>
    </row>
    <row r="23" spans="1:11" ht="13.35" customHeight="1" x14ac:dyDescent="0.25">
      <c r="A23" s="8"/>
      <c r="K23" s="8"/>
    </row>
    <row r="24" spans="1:11" ht="13.35" customHeight="1" x14ac:dyDescent="0.25">
      <c r="A24" s="8"/>
      <c r="K24" s="8"/>
    </row>
    <row r="25" spans="1:11" ht="13.35" customHeight="1" x14ac:dyDescent="0.25">
      <c r="A25" s="8"/>
      <c r="K25" s="8"/>
    </row>
    <row r="26" spans="1:11" ht="13.35" customHeight="1" x14ac:dyDescent="0.25">
      <c r="A26" s="8"/>
      <c r="K26" s="8"/>
    </row>
    <row r="27" spans="1:11" ht="13.35" customHeight="1" x14ac:dyDescent="0.25">
      <c r="A27" s="8"/>
      <c r="K27" s="8"/>
    </row>
    <row r="28" spans="1:11" ht="13.35" customHeight="1" x14ac:dyDescent="0.25">
      <c r="A28" s="8"/>
      <c r="K28" s="8"/>
    </row>
    <row r="29" spans="1:11" ht="13.35" customHeight="1" x14ac:dyDescent="0.25">
      <c r="A29" s="8"/>
      <c r="K29" s="8"/>
    </row>
    <row r="30" spans="1:11" ht="13.35" customHeight="1" x14ac:dyDescent="0.25">
      <c r="A30" s="8"/>
      <c r="K30" s="8"/>
    </row>
    <row r="31" spans="1:11" ht="13.35" customHeight="1" x14ac:dyDescent="0.25">
      <c r="A31" s="8"/>
      <c r="K31" s="8"/>
    </row>
    <row r="32" spans="1:11" ht="13.35" customHeight="1" x14ac:dyDescent="0.25">
      <c r="A32" s="8"/>
      <c r="K32" s="8"/>
    </row>
    <row r="33" spans="1:11" ht="13.35" customHeight="1" x14ac:dyDescent="0.25">
      <c r="A33" s="8"/>
      <c r="K33" s="8"/>
    </row>
    <row r="34" spans="1:11" ht="13.35" customHeight="1" x14ac:dyDescent="0.25">
      <c r="A34" s="8"/>
      <c r="K34" s="8"/>
    </row>
    <row r="35" spans="1:11" ht="13.35" customHeight="1" x14ac:dyDescent="0.25">
      <c r="A35" s="8"/>
      <c r="K35" s="8"/>
    </row>
    <row r="36" spans="1:11" ht="13.35" customHeight="1" x14ac:dyDescent="0.25">
      <c r="A36" s="8"/>
      <c r="K36" s="8"/>
    </row>
    <row r="37" spans="1:11" ht="13.35" customHeight="1" x14ac:dyDescent="0.25">
      <c r="A37" s="8"/>
      <c r="K37" s="8"/>
    </row>
    <row r="38" spans="1:11" ht="13.35" customHeight="1" x14ac:dyDescent="0.25">
      <c r="A38" s="8"/>
      <c r="K38" s="8"/>
    </row>
    <row r="39" spans="1:11" ht="13.35" customHeight="1" x14ac:dyDescent="0.25">
      <c r="A39" s="8"/>
      <c r="K39" s="8"/>
    </row>
    <row r="40" spans="1:11" ht="13.35" customHeight="1" x14ac:dyDescent="0.25">
      <c r="A40" s="8"/>
      <c r="K40" s="8"/>
    </row>
    <row r="41" spans="1:11" ht="13.35" customHeight="1" x14ac:dyDescent="0.25">
      <c r="A41" s="8"/>
      <c r="K41" s="8"/>
    </row>
    <row r="42" spans="1:11" ht="13.35" customHeight="1" x14ac:dyDescent="0.25">
      <c r="A42" s="8"/>
      <c r="K42" s="8"/>
    </row>
    <row r="43" spans="1:11" ht="13.35" customHeight="1" x14ac:dyDescent="0.25">
      <c r="A43" s="8"/>
      <c r="K43" s="8"/>
    </row>
    <row r="44" spans="1:11" ht="13.35" customHeight="1" x14ac:dyDescent="0.25">
      <c r="A44" s="8"/>
      <c r="K44" s="8"/>
    </row>
    <row r="45" spans="1:11" ht="13.35" customHeight="1" x14ac:dyDescent="0.25">
      <c r="A45" s="8"/>
      <c r="K45" s="8"/>
    </row>
    <row r="46" spans="1:11" ht="13.35" customHeight="1" x14ac:dyDescent="0.25">
      <c r="A46" s="8"/>
      <c r="K46" s="8"/>
    </row>
    <row r="47" spans="1:11" ht="13.35" customHeight="1" x14ac:dyDescent="0.25">
      <c r="A47" s="8"/>
      <c r="K47" s="8"/>
    </row>
    <row r="48" spans="1:11" ht="13.35" customHeight="1" x14ac:dyDescent="0.25">
      <c r="A48" s="8"/>
      <c r="K48" s="8"/>
    </row>
    <row r="49" spans="1:11" ht="13.35" customHeight="1" x14ac:dyDescent="0.25">
      <c r="A49" s="8"/>
      <c r="K49" s="8"/>
    </row>
    <row r="50" spans="1:11" ht="13.35" customHeight="1" x14ac:dyDescent="0.25">
      <c r="A50" s="8"/>
      <c r="K50" s="8"/>
    </row>
    <row r="51" spans="1:11" ht="13.35" customHeight="1" x14ac:dyDescent="0.25">
      <c r="A51" s="8"/>
      <c r="K51" s="8"/>
    </row>
    <row r="52" spans="1:11" ht="13.35" customHeight="1" x14ac:dyDescent="0.25">
      <c r="A52" s="8"/>
      <c r="K52" s="8"/>
    </row>
    <row r="53" spans="1:11" ht="13.35" customHeight="1" x14ac:dyDescent="0.25">
      <c r="A53" s="8"/>
      <c r="K53" s="8"/>
    </row>
    <row r="54" spans="1:11" ht="13.35" customHeight="1" x14ac:dyDescent="0.25">
      <c r="A54" s="8"/>
      <c r="K54" s="8"/>
    </row>
    <row r="55" spans="1:11" ht="13.35" customHeight="1" x14ac:dyDescent="0.25">
      <c r="A55" s="8"/>
      <c r="K55" s="8"/>
    </row>
    <row r="56" spans="1:11" ht="13.35" customHeight="1" x14ac:dyDescent="0.25">
      <c r="A56" s="8"/>
      <c r="K56" s="8"/>
    </row>
    <row r="57" spans="1:11" ht="13.35" customHeight="1" x14ac:dyDescent="0.25">
      <c r="A57" s="8"/>
      <c r="K57" s="8"/>
    </row>
    <row r="58" spans="1:11" ht="13.35" customHeight="1" x14ac:dyDescent="0.25">
      <c r="A58" s="8"/>
      <c r="K58" s="8"/>
    </row>
    <row r="59" spans="1:11" ht="13.35" customHeight="1" x14ac:dyDescent="0.25">
      <c r="A59" s="8"/>
      <c r="K59" s="8"/>
    </row>
    <row r="60" spans="1:11" ht="13.35" customHeight="1" x14ac:dyDescent="0.25">
      <c r="A60" s="8"/>
      <c r="K60" s="8"/>
    </row>
    <row r="61" spans="1:11" ht="13.35" customHeight="1" x14ac:dyDescent="0.25">
      <c r="A61" s="8"/>
      <c r="K61" s="8"/>
    </row>
    <row r="62" spans="1:11" ht="13.35" customHeight="1" x14ac:dyDescent="0.25">
      <c r="A62" s="8"/>
      <c r="K62" s="8"/>
    </row>
    <row r="63" spans="1:11" ht="13.35" customHeight="1" x14ac:dyDescent="0.25">
      <c r="A63" s="8"/>
      <c r="K63" s="8"/>
    </row>
    <row r="64" spans="1:11" ht="13.35" customHeight="1" x14ac:dyDescent="0.25">
      <c r="A64" s="8"/>
      <c r="K64" s="8"/>
    </row>
    <row r="65" spans="1:11" ht="13.35" customHeight="1" x14ac:dyDescent="0.25">
      <c r="A65" s="8"/>
      <c r="K65" s="8"/>
    </row>
    <row r="66" spans="1:11" ht="13.35" customHeight="1" x14ac:dyDescent="0.25">
      <c r="A66" s="8"/>
      <c r="K66" s="8"/>
    </row>
    <row r="67" spans="1:11" ht="13.35" customHeight="1" x14ac:dyDescent="0.25">
      <c r="A67" s="8"/>
      <c r="K67" s="8"/>
    </row>
    <row r="68" spans="1:11" ht="13.35" customHeight="1" x14ac:dyDescent="0.25">
      <c r="A68" s="8"/>
      <c r="K68" s="8"/>
    </row>
    <row r="69" spans="1:11" ht="13.35" customHeight="1" x14ac:dyDescent="0.25">
      <c r="A69" s="8"/>
      <c r="K69" s="8"/>
    </row>
    <row r="70" spans="1:11" ht="13.35" customHeight="1" x14ac:dyDescent="0.25">
      <c r="A70" s="8"/>
      <c r="K70" s="8"/>
    </row>
    <row r="71" spans="1:11" ht="13.35" customHeight="1" x14ac:dyDescent="0.25">
      <c r="A71" s="8"/>
      <c r="K71" s="8"/>
    </row>
    <row r="72" spans="1:11" ht="13.35" customHeight="1" x14ac:dyDescent="0.25">
      <c r="A72" s="8"/>
      <c r="K72" s="8"/>
    </row>
    <row r="73" spans="1:11" ht="13.35" customHeight="1" x14ac:dyDescent="0.25">
      <c r="A73" s="8"/>
      <c r="K73" s="8"/>
    </row>
    <row r="74" spans="1:11" ht="13.35" customHeight="1" x14ac:dyDescent="0.25">
      <c r="A74" s="8"/>
      <c r="K74" s="8"/>
    </row>
    <row r="75" spans="1:11" ht="13.35" customHeight="1" x14ac:dyDescent="0.25">
      <c r="A75" s="8"/>
      <c r="K75" s="8"/>
    </row>
    <row r="76" spans="1:11" ht="13.35" customHeight="1" x14ac:dyDescent="0.25">
      <c r="A76" s="8"/>
      <c r="K76" s="8"/>
    </row>
    <row r="77" spans="1:11" ht="13.35" customHeight="1" x14ac:dyDescent="0.25">
      <c r="A77" s="8"/>
      <c r="K77" s="8"/>
    </row>
    <row r="78" spans="1:11" ht="13.35" customHeight="1" x14ac:dyDescent="0.25">
      <c r="A78" s="8"/>
      <c r="K78" s="8"/>
    </row>
    <row r="79" spans="1:11" ht="13.35" customHeight="1" x14ac:dyDescent="0.25">
      <c r="A79" s="8"/>
      <c r="K79" s="8"/>
    </row>
    <row r="80" spans="1:11" ht="13.35" customHeight="1" x14ac:dyDescent="0.25">
      <c r="A80" s="8"/>
      <c r="K80" s="8"/>
    </row>
    <row r="81" spans="1:11" ht="13.35" customHeight="1" x14ac:dyDescent="0.25">
      <c r="A81" s="8"/>
      <c r="K81" s="8"/>
    </row>
    <row r="82" spans="1:11" ht="13.35" customHeight="1" x14ac:dyDescent="0.25">
      <c r="A82" s="8"/>
      <c r="K82" s="8"/>
    </row>
    <row r="83" spans="1:11" ht="13.35" customHeight="1" x14ac:dyDescent="0.25">
      <c r="A83" s="8"/>
      <c r="K83" s="8"/>
    </row>
    <row r="84" spans="1:11" ht="13.35" customHeight="1" x14ac:dyDescent="0.25">
      <c r="A84" s="8"/>
      <c r="K84" s="8"/>
    </row>
    <row r="85" spans="1:11" ht="13.35" customHeight="1" x14ac:dyDescent="0.25">
      <c r="A85" s="8"/>
      <c r="K85" s="8"/>
    </row>
    <row r="86" spans="1:11" ht="13.35" customHeight="1" x14ac:dyDescent="0.25">
      <c r="A86" s="8"/>
      <c r="K86" s="8"/>
    </row>
    <row r="87" spans="1:11" ht="13.35" customHeight="1" x14ac:dyDescent="0.25">
      <c r="A87" s="8"/>
      <c r="K87" s="8"/>
    </row>
    <row r="88" spans="1:11" ht="13.35" customHeight="1" x14ac:dyDescent="0.25">
      <c r="A88" s="8"/>
      <c r="K88" s="8"/>
    </row>
    <row r="89" spans="1:11" ht="13.35" customHeight="1" x14ac:dyDescent="0.25">
      <c r="A89" s="8"/>
      <c r="K89" s="8"/>
    </row>
    <row r="90" spans="1:11" ht="13.35" customHeight="1" x14ac:dyDescent="0.25">
      <c r="A90" s="8"/>
      <c r="K90" s="8"/>
    </row>
    <row r="91" spans="1:11" ht="13.35" customHeight="1" x14ac:dyDescent="0.25">
      <c r="A91" s="8"/>
      <c r="K91" s="8"/>
    </row>
    <row r="92" spans="1:11" ht="13.35" customHeight="1" x14ac:dyDescent="0.25">
      <c r="A92" s="8"/>
      <c r="K92" s="8"/>
    </row>
    <row r="93" spans="1:11" ht="13.35" customHeight="1" x14ac:dyDescent="0.25">
      <c r="A93" s="8"/>
      <c r="K93" s="8"/>
    </row>
    <row r="94" spans="1:11" ht="13.35" customHeight="1" x14ac:dyDescent="0.25">
      <c r="A94" s="8"/>
      <c r="K94" s="8"/>
    </row>
    <row r="95" spans="1:11" ht="13.35" customHeight="1" x14ac:dyDescent="0.25">
      <c r="A95" s="8"/>
      <c r="K95" s="8"/>
    </row>
    <row r="96" spans="1:11" ht="13.35" customHeight="1" x14ac:dyDescent="0.25">
      <c r="A96" s="8"/>
      <c r="K96" s="8"/>
    </row>
    <row r="97" spans="1:11" ht="13.35" customHeight="1" x14ac:dyDescent="0.25">
      <c r="A97" s="8"/>
      <c r="K97" s="8"/>
    </row>
    <row r="98" spans="1:11" ht="13.35" customHeight="1" x14ac:dyDescent="0.25">
      <c r="A98" s="8"/>
      <c r="K98" s="8"/>
    </row>
    <row r="99" spans="1:11" ht="13.35" customHeight="1" x14ac:dyDescent="0.25">
      <c r="A99" s="8"/>
      <c r="K99" s="8"/>
    </row>
    <row r="100" spans="1:11" ht="13.35" customHeight="1" x14ac:dyDescent="0.25">
      <c r="A100" s="8"/>
      <c r="K100" s="8"/>
    </row>
    <row r="101" spans="1:11" ht="13.35" customHeight="1" x14ac:dyDescent="0.25">
      <c r="A101" s="8"/>
      <c r="K101" s="8"/>
    </row>
    <row r="102" spans="1:11" ht="13.35" customHeight="1" x14ac:dyDescent="0.25">
      <c r="A102" s="8"/>
      <c r="K102" s="8"/>
    </row>
    <row r="103" spans="1:11" ht="13.35" customHeight="1" x14ac:dyDescent="0.25">
      <c r="A103" s="8"/>
      <c r="K103" s="8"/>
    </row>
    <row r="104" spans="1:11" ht="13.35" customHeight="1" x14ac:dyDescent="0.25">
      <c r="A104" s="8"/>
      <c r="K104" s="8"/>
    </row>
    <row r="105" spans="1:11" ht="13.35" customHeight="1" x14ac:dyDescent="0.25">
      <c r="A105" s="8"/>
      <c r="K105" s="8"/>
    </row>
    <row r="106" spans="1:11" ht="13.35" customHeight="1" x14ac:dyDescent="0.25">
      <c r="A106" s="8"/>
      <c r="K106" s="8"/>
    </row>
    <row r="107" spans="1:11" ht="13.35" customHeight="1" x14ac:dyDescent="0.25">
      <c r="A107" s="8"/>
      <c r="K107" s="8"/>
    </row>
    <row r="108" spans="1:11" ht="13.35" customHeight="1" x14ac:dyDescent="0.25">
      <c r="A108" s="8"/>
      <c r="K108" s="8"/>
    </row>
    <row r="109" spans="1:11" ht="13.35" customHeight="1" x14ac:dyDescent="0.25">
      <c r="A109" s="8"/>
      <c r="K109" s="8"/>
    </row>
    <row r="110" spans="1:11" ht="13.35" customHeight="1" x14ac:dyDescent="0.25">
      <c r="A110" s="8"/>
      <c r="K110" s="8"/>
    </row>
    <row r="111" spans="1:11" ht="13.35" customHeight="1" x14ac:dyDescent="0.25">
      <c r="A111" s="8"/>
      <c r="K111" s="8"/>
    </row>
    <row r="112" spans="1:11" ht="13.35" customHeight="1" x14ac:dyDescent="0.25">
      <c r="A112" s="8"/>
      <c r="K112" s="8"/>
    </row>
    <row r="113" spans="1:11" ht="13.35" customHeight="1" x14ac:dyDescent="0.25">
      <c r="A113" s="8"/>
      <c r="K113" s="8"/>
    </row>
    <row r="114" spans="1:11" ht="13.35" customHeight="1" x14ac:dyDescent="0.25">
      <c r="A114" s="8"/>
      <c r="K114" s="8"/>
    </row>
    <row r="115" spans="1:11" ht="13.35" customHeight="1" x14ac:dyDescent="0.25">
      <c r="A115" s="8"/>
      <c r="K115" s="8"/>
    </row>
    <row r="116" spans="1:11" ht="13.35" customHeight="1" x14ac:dyDescent="0.25">
      <c r="A116" s="8"/>
      <c r="K116" s="8"/>
    </row>
    <row r="117" spans="1:11" ht="13.35" customHeight="1" x14ac:dyDescent="0.25">
      <c r="A117" s="8"/>
      <c r="K117" s="8"/>
    </row>
    <row r="118" spans="1:11" ht="13.35" customHeight="1" x14ac:dyDescent="0.25">
      <c r="A118" s="8"/>
      <c r="K118" s="8"/>
    </row>
    <row r="119" spans="1:11" ht="13.35" customHeight="1" x14ac:dyDescent="0.25">
      <c r="A119" s="8"/>
      <c r="K119" s="8"/>
    </row>
    <row r="120" spans="1:11" ht="13.35" customHeight="1" x14ac:dyDescent="0.25">
      <c r="A120" s="8"/>
      <c r="K120" s="8"/>
    </row>
    <row r="121" spans="1:11" ht="13.35" customHeight="1" x14ac:dyDescent="0.25">
      <c r="A121" s="8"/>
      <c r="K121" s="8"/>
    </row>
    <row r="122" spans="1:11" ht="13.35" customHeight="1" x14ac:dyDescent="0.25">
      <c r="A122" s="8"/>
      <c r="K122" s="8"/>
    </row>
    <row r="123" spans="1:11" ht="13.35" customHeight="1" x14ac:dyDescent="0.25">
      <c r="A123" s="8"/>
      <c r="K123" s="8"/>
    </row>
    <row r="124" spans="1:11" ht="13.35" customHeight="1" x14ac:dyDescent="0.25">
      <c r="A124" s="8"/>
      <c r="K124" s="8"/>
    </row>
    <row r="125" spans="1:11" ht="13.35" customHeight="1" x14ac:dyDescent="0.25">
      <c r="A125" s="8"/>
      <c r="K125" s="8"/>
    </row>
    <row r="126" spans="1:11" ht="13.35" customHeight="1" x14ac:dyDescent="0.25">
      <c r="A126" s="8"/>
      <c r="K126" s="8"/>
    </row>
    <row r="127" spans="1:11" ht="13.35" customHeight="1" x14ac:dyDescent="0.25">
      <c r="A127" s="8"/>
      <c r="K127" s="8"/>
    </row>
    <row r="128" spans="1:11" ht="13.35" customHeight="1" x14ac:dyDescent="0.25">
      <c r="A128" s="8"/>
      <c r="K128" s="8"/>
    </row>
    <row r="129" spans="1:11" ht="13.35" customHeight="1" x14ac:dyDescent="0.25">
      <c r="A129" s="8"/>
      <c r="K129" s="8"/>
    </row>
    <row r="130" spans="1:11" ht="13.35" customHeight="1" x14ac:dyDescent="0.25">
      <c r="A130" s="8"/>
      <c r="K130" s="8"/>
    </row>
    <row r="131" spans="1:11" ht="13.35" customHeight="1" x14ac:dyDescent="0.25">
      <c r="A131" s="8"/>
      <c r="K131" s="8"/>
    </row>
    <row r="132" spans="1:11" ht="13.35" customHeight="1" x14ac:dyDescent="0.25">
      <c r="A132" s="8"/>
      <c r="K132" s="8"/>
    </row>
    <row r="133" spans="1:11" ht="13.35" customHeight="1" x14ac:dyDescent="0.25">
      <c r="A133" s="8"/>
      <c r="K133" s="8"/>
    </row>
    <row r="134" spans="1:11" ht="13.35" customHeight="1" x14ac:dyDescent="0.25">
      <c r="A134" s="8"/>
      <c r="K134" s="8"/>
    </row>
    <row r="135" spans="1:11" ht="13.35" customHeight="1" x14ac:dyDescent="0.25">
      <c r="A135" s="8"/>
      <c r="K135" s="8"/>
    </row>
    <row r="136" spans="1:11" ht="13.35" customHeight="1" x14ac:dyDescent="0.25">
      <c r="A136" s="8"/>
      <c r="K136" s="8"/>
    </row>
    <row r="137" spans="1:11" ht="13.35" customHeight="1" x14ac:dyDescent="0.25">
      <c r="A137" s="8"/>
      <c r="K137" s="8"/>
    </row>
    <row r="138" spans="1:11" ht="13.35" customHeight="1" x14ac:dyDescent="0.25">
      <c r="A138" s="8"/>
      <c r="K138" s="8"/>
    </row>
    <row r="139" spans="1:11" ht="13.35" customHeight="1" x14ac:dyDescent="0.25">
      <c r="A139" s="8"/>
      <c r="K139" s="8"/>
    </row>
    <row r="140" spans="1:11" ht="13.35" customHeight="1" x14ac:dyDescent="0.25">
      <c r="A140" s="8"/>
      <c r="K140" s="8"/>
    </row>
    <row r="141" spans="1:11" ht="13.35" customHeight="1" x14ac:dyDescent="0.25">
      <c r="A141" s="8"/>
      <c r="K141" s="8"/>
    </row>
    <row r="142" spans="1:11" ht="13.35" customHeight="1" x14ac:dyDescent="0.25">
      <c r="A142" s="8"/>
      <c r="K142" s="8"/>
    </row>
    <row r="143" spans="1:11" ht="13.35" customHeight="1" x14ac:dyDescent="0.25">
      <c r="A143" s="8"/>
      <c r="K143" s="8"/>
    </row>
    <row r="144" spans="1:11" ht="13.35" customHeight="1" x14ac:dyDescent="0.25">
      <c r="A144" s="8"/>
      <c r="K144" s="8"/>
    </row>
    <row r="145" spans="1:11" ht="13.35" customHeight="1" x14ac:dyDescent="0.25">
      <c r="A145" s="8"/>
      <c r="K145" s="8"/>
    </row>
    <row r="146" spans="1:11" ht="13.35" customHeight="1" x14ac:dyDescent="0.25">
      <c r="A146" s="8"/>
      <c r="K146" s="8"/>
    </row>
    <row r="147" spans="1:11" ht="13.35" customHeight="1" x14ac:dyDescent="0.25">
      <c r="A147" s="8"/>
      <c r="K147" s="8"/>
    </row>
    <row r="148" spans="1:11" ht="13.35" customHeight="1" x14ac:dyDescent="0.25">
      <c r="A148" s="8"/>
      <c r="K148" s="8"/>
    </row>
    <row r="149" spans="1:11" ht="13.35" customHeight="1" x14ac:dyDescent="0.25">
      <c r="A149" s="8"/>
      <c r="K149" s="8"/>
    </row>
    <row r="150" spans="1:11" ht="13.35" customHeight="1" x14ac:dyDescent="0.25">
      <c r="A150" s="8"/>
      <c r="K150" s="8"/>
    </row>
    <row r="151" spans="1:11" ht="13.35" customHeight="1" x14ac:dyDescent="0.25">
      <c r="A151" s="8"/>
      <c r="K151" s="8"/>
    </row>
    <row r="152" spans="1:11" ht="13.35" customHeight="1" x14ac:dyDescent="0.25">
      <c r="A152" s="8"/>
      <c r="K152" s="8"/>
    </row>
    <row r="153" spans="1:11" ht="13.35" customHeight="1" x14ac:dyDescent="0.25">
      <c r="A153" s="8"/>
      <c r="K153" s="8"/>
    </row>
    <row r="154" spans="1:11" ht="13.35" customHeight="1" x14ac:dyDescent="0.25">
      <c r="A154" s="8"/>
      <c r="K154" s="8"/>
    </row>
    <row r="155" spans="1:11" ht="13.35" customHeight="1" x14ac:dyDescent="0.25">
      <c r="A155" s="8"/>
      <c r="K155" s="8"/>
    </row>
    <row r="156" spans="1:11" ht="13.35" customHeight="1" x14ac:dyDescent="0.25">
      <c r="A156" s="8"/>
      <c r="K156" s="8"/>
    </row>
    <row r="157" spans="1:11" ht="13.35" customHeight="1" x14ac:dyDescent="0.25">
      <c r="A157" s="8"/>
      <c r="K157" s="8"/>
    </row>
    <row r="158" spans="1:11" ht="13.35" customHeight="1" x14ac:dyDescent="0.25">
      <c r="A158" s="8"/>
      <c r="K158" s="8"/>
    </row>
    <row r="159" spans="1:11" ht="13.35" customHeight="1" x14ac:dyDescent="0.25">
      <c r="A159" s="8"/>
      <c r="K159" s="8"/>
    </row>
    <row r="160" spans="1:11" ht="13.35" customHeight="1" x14ac:dyDescent="0.25">
      <c r="A160" s="8"/>
      <c r="K160" s="8"/>
    </row>
    <row r="161" spans="1:11" ht="13.35" customHeight="1" x14ac:dyDescent="0.25">
      <c r="A161" s="8"/>
      <c r="K161" s="8"/>
    </row>
    <row r="162" spans="1:11" ht="13.35" customHeight="1" x14ac:dyDescent="0.25">
      <c r="A162" s="8"/>
      <c r="K162" s="8"/>
    </row>
    <row r="163" spans="1:11" ht="13.35" customHeight="1" x14ac:dyDescent="0.25">
      <c r="A163" s="8"/>
      <c r="K163" s="8"/>
    </row>
    <row r="164" spans="1:11" ht="13.35" customHeight="1" x14ac:dyDescent="0.25">
      <c r="A164" s="8"/>
      <c r="K164" s="8"/>
    </row>
    <row r="165" spans="1:11" ht="13.35" customHeight="1" x14ac:dyDescent="0.25">
      <c r="A165" s="8"/>
      <c r="K165" s="8"/>
    </row>
    <row r="166" spans="1:11" ht="13.35" customHeight="1" x14ac:dyDescent="0.25">
      <c r="A166" s="8"/>
      <c r="K166" s="8"/>
    </row>
    <row r="167" spans="1:11" ht="13.35" customHeight="1" x14ac:dyDescent="0.25">
      <c r="A167" s="8"/>
      <c r="K167" s="8"/>
    </row>
    <row r="168" spans="1:11" ht="13.35" customHeight="1" x14ac:dyDescent="0.25">
      <c r="A168" s="8"/>
      <c r="K168" s="8"/>
    </row>
    <row r="169" spans="1:11" ht="13.35" customHeight="1" x14ac:dyDescent="0.25">
      <c r="A169" s="8"/>
      <c r="K169" s="8"/>
    </row>
    <row r="170" spans="1:11" ht="13.35" customHeight="1" x14ac:dyDescent="0.25">
      <c r="A170" s="8"/>
      <c r="K170" s="8"/>
    </row>
    <row r="171" spans="1:11" ht="13.35" customHeight="1" x14ac:dyDescent="0.25">
      <c r="A171" s="8"/>
      <c r="K171" s="8"/>
    </row>
    <row r="172" spans="1:11" ht="13.35" customHeight="1" x14ac:dyDescent="0.25">
      <c r="A172" s="8"/>
      <c r="K172" s="8"/>
    </row>
    <row r="173" spans="1:11" ht="13.35" customHeight="1" x14ac:dyDescent="0.25">
      <c r="A173" s="8"/>
      <c r="K173" s="8"/>
    </row>
    <row r="174" spans="1:11" ht="13.35" customHeight="1" x14ac:dyDescent="0.25">
      <c r="A174" s="8"/>
      <c r="K174" s="8"/>
    </row>
    <row r="175" spans="1:11" ht="13.35" customHeight="1" x14ac:dyDescent="0.25">
      <c r="A175" s="8"/>
      <c r="K175" s="8"/>
    </row>
    <row r="176" spans="1:11" ht="13.35" customHeight="1" x14ac:dyDescent="0.25">
      <c r="A176" s="8"/>
      <c r="K176" s="8"/>
    </row>
    <row r="177" spans="1:11" ht="13.35" customHeight="1" x14ac:dyDescent="0.25">
      <c r="A177" s="8"/>
      <c r="K177" s="8"/>
    </row>
    <row r="178" spans="1:11" ht="13.35" customHeight="1" x14ac:dyDescent="0.25">
      <c r="A178" s="8"/>
      <c r="K178" s="8"/>
    </row>
    <row r="179" spans="1:11" ht="13.35" customHeight="1" x14ac:dyDescent="0.25">
      <c r="A179" s="8"/>
      <c r="K179" s="8"/>
    </row>
    <row r="180" spans="1:11" ht="13.35" customHeight="1" x14ac:dyDescent="0.25">
      <c r="A180" s="8"/>
      <c r="K180" s="8"/>
    </row>
    <row r="181" spans="1:11" ht="13.35" customHeight="1" x14ac:dyDescent="0.25">
      <c r="A181" s="8"/>
      <c r="K181" s="8"/>
    </row>
    <row r="182" spans="1:11" ht="13.35" customHeight="1" x14ac:dyDescent="0.25">
      <c r="A182" s="8"/>
      <c r="K182" s="8"/>
    </row>
    <row r="183" spans="1:11" ht="13.35" customHeight="1" x14ac:dyDescent="0.25">
      <c r="A183" s="8"/>
      <c r="K183" s="8"/>
    </row>
    <row r="184" spans="1:11" ht="13.35" customHeight="1" x14ac:dyDescent="0.25">
      <c r="A184" s="8"/>
      <c r="K184" s="8"/>
    </row>
    <row r="185" spans="1:11" ht="13.35" customHeight="1" x14ac:dyDescent="0.25">
      <c r="A185" s="8"/>
      <c r="K185" s="8"/>
    </row>
    <row r="186" spans="1:11" ht="13.35" customHeight="1" x14ac:dyDescent="0.25">
      <c r="A186" s="8"/>
      <c r="K186" s="8"/>
    </row>
    <row r="187" spans="1:11" ht="13.35" customHeight="1" x14ac:dyDescent="0.25">
      <c r="A187" s="8"/>
      <c r="K187" s="8"/>
    </row>
    <row r="188" spans="1:11" ht="13.35" customHeight="1" x14ac:dyDescent="0.25">
      <c r="A188" s="8"/>
      <c r="K188" s="8"/>
    </row>
    <row r="189" spans="1:11" ht="13.35" customHeight="1" x14ac:dyDescent="0.25">
      <c r="A189" s="8"/>
      <c r="K189" s="8"/>
    </row>
    <row r="190" spans="1:11" ht="13.35" customHeight="1" x14ac:dyDescent="0.25">
      <c r="A190" s="8"/>
      <c r="K190" s="8"/>
    </row>
    <row r="191" spans="1:11" ht="13.35" customHeight="1" x14ac:dyDescent="0.25">
      <c r="A191" s="8"/>
      <c r="K191" s="8"/>
    </row>
    <row r="192" spans="1:11" ht="13.35" customHeight="1" x14ac:dyDescent="0.25">
      <c r="A192" s="8"/>
      <c r="K192" s="8"/>
    </row>
    <row r="193" spans="1:11" ht="13.35" customHeight="1" x14ac:dyDescent="0.25">
      <c r="A193" s="8"/>
      <c r="K193" s="8"/>
    </row>
    <row r="194" spans="1:11" ht="13.35" customHeight="1" x14ac:dyDescent="0.25">
      <c r="A194" s="8"/>
      <c r="K194" s="8"/>
    </row>
    <row r="195" spans="1:11" ht="13.35" customHeight="1" x14ac:dyDescent="0.25">
      <c r="A195" s="8"/>
      <c r="K195" s="8"/>
    </row>
  </sheetData>
  <mergeCells count="9">
    <mergeCell ref="B19:J19"/>
    <mergeCell ref="L5:Q5"/>
    <mergeCell ref="B18:J18"/>
    <mergeCell ref="B4:C4"/>
    <mergeCell ref="B2:N2"/>
    <mergeCell ref="B5:J5"/>
    <mergeCell ref="B15:Q15"/>
    <mergeCell ref="B3:N3"/>
    <mergeCell ref="B16:Q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76"/>
  <sheetViews>
    <sheetView zoomScale="75" zoomScaleNormal="75" workbookViewId="0">
      <selection activeCell="B3" sqref="B3:N3"/>
    </sheetView>
  </sheetViews>
  <sheetFormatPr baseColWidth="10" defaultColWidth="11.42578125" defaultRowHeight="13.35" customHeight="1" x14ac:dyDescent="0.25"/>
  <cols>
    <col min="1" max="1" width="5.28515625" style="10" customWidth="1"/>
    <col min="2" max="2" width="32.7109375" style="9" customWidth="1"/>
    <col min="3" max="7" width="14.7109375" style="9" customWidth="1"/>
    <col min="8" max="8" width="12.7109375" style="324" customWidth="1"/>
    <col min="9" max="14" width="12.7109375" style="9" customWidth="1"/>
    <col min="15" max="16384" width="11.42578125" style="9"/>
  </cols>
  <sheetData>
    <row r="1" spans="1:14" ht="13.35" customHeight="1" x14ac:dyDescent="0.25">
      <c r="A1" s="8"/>
    </row>
    <row r="2" spans="1:14" ht="13.35" customHeight="1" x14ac:dyDescent="0.25">
      <c r="A2" s="8"/>
      <c r="B2" s="401" t="s">
        <v>462</v>
      </c>
      <c r="C2" s="401"/>
      <c r="D2" s="401"/>
      <c r="E2" s="401"/>
      <c r="F2" s="401"/>
      <c r="G2" s="401"/>
      <c r="H2" s="401"/>
      <c r="I2" s="401"/>
      <c r="J2" s="401"/>
      <c r="K2" s="401"/>
      <c r="L2" s="401"/>
      <c r="M2" s="401"/>
      <c r="N2" s="401"/>
    </row>
    <row r="3" spans="1:14" s="59" customFormat="1" ht="13.35" customHeight="1" x14ac:dyDescent="0.25">
      <c r="A3" s="8"/>
      <c r="B3" s="401" t="s">
        <v>402</v>
      </c>
      <c r="C3" s="401"/>
      <c r="D3" s="401"/>
      <c r="E3" s="401"/>
      <c r="F3" s="401"/>
      <c r="G3" s="401"/>
      <c r="H3" s="401"/>
      <c r="I3" s="401"/>
      <c r="J3" s="401"/>
      <c r="K3" s="401"/>
      <c r="L3" s="401"/>
      <c r="M3" s="401"/>
      <c r="N3" s="401"/>
    </row>
    <row r="4" spans="1:14" s="324" customFormat="1" ht="13.35" customHeight="1" x14ac:dyDescent="0.25">
      <c r="A4" s="8"/>
      <c r="B4" s="325"/>
      <c r="C4" s="325"/>
      <c r="D4" s="325"/>
      <c r="E4" s="325"/>
      <c r="F4" s="325"/>
      <c r="G4" s="325"/>
      <c r="H4" s="325"/>
      <c r="I4" s="325"/>
      <c r="J4" s="325"/>
      <c r="K4" s="325"/>
      <c r="L4" s="325"/>
      <c r="M4" s="325"/>
      <c r="N4" s="325"/>
    </row>
    <row r="5" spans="1:14" ht="13.35" customHeight="1" x14ac:dyDescent="0.25">
      <c r="A5" s="8"/>
      <c r="B5" s="402" t="s">
        <v>404</v>
      </c>
      <c r="C5" s="402"/>
      <c r="D5" s="402"/>
      <c r="E5" s="402"/>
      <c r="F5" s="402"/>
      <c r="G5" s="402"/>
      <c r="H5" s="402"/>
      <c r="I5" s="402"/>
      <c r="J5" s="402"/>
      <c r="K5" s="402"/>
      <c r="L5" s="402"/>
      <c r="M5" s="402"/>
      <c r="N5" s="402"/>
    </row>
    <row r="6" spans="1:14" ht="13.35" customHeight="1" x14ac:dyDescent="0.25">
      <c r="A6" s="8"/>
    </row>
    <row r="7" spans="1:14" ht="36" customHeight="1" x14ac:dyDescent="0.25">
      <c r="A7" s="8"/>
      <c r="B7" s="98" t="s">
        <v>396</v>
      </c>
      <c r="C7" s="77" t="s">
        <v>229</v>
      </c>
      <c r="D7" s="77" t="s">
        <v>12</v>
      </c>
      <c r="E7" s="77" t="s">
        <v>230</v>
      </c>
      <c r="F7" s="77" t="s">
        <v>231</v>
      </c>
      <c r="G7" s="77" t="s">
        <v>232</v>
      </c>
    </row>
    <row r="8" spans="1:14" ht="27" customHeight="1" x14ac:dyDescent="0.25">
      <c r="A8" s="8"/>
      <c r="B8" s="333" t="s">
        <v>453</v>
      </c>
      <c r="C8" s="90">
        <v>3.2</v>
      </c>
      <c r="D8" s="90">
        <v>76.099999999999994</v>
      </c>
      <c r="E8" s="90">
        <v>16.8</v>
      </c>
      <c r="F8" s="90">
        <v>21.8</v>
      </c>
      <c r="G8" s="90">
        <v>3.1</v>
      </c>
    </row>
    <row r="9" spans="1:14" ht="27" customHeight="1" x14ac:dyDescent="0.25">
      <c r="A9" s="8"/>
      <c r="B9" s="174" t="s">
        <v>400</v>
      </c>
      <c r="C9" s="97">
        <v>25.4</v>
      </c>
      <c r="D9" s="97">
        <v>16.600000000000001</v>
      </c>
      <c r="E9" s="97">
        <v>5.0999999999999996</v>
      </c>
      <c r="F9" s="97">
        <v>10</v>
      </c>
      <c r="G9" s="97">
        <v>11.5</v>
      </c>
    </row>
    <row r="10" spans="1:14" ht="13.35" customHeight="1" x14ac:dyDescent="0.25">
      <c r="A10" s="8"/>
      <c r="I10" s="45"/>
    </row>
    <row r="11" spans="1:14" ht="14.45" customHeight="1" x14ac:dyDescent="0.25">
      <c r="A11" s="8"/>
      <c r="B11" s="391" t="s">
        <v>289</v>
      </c>
      <c r="C11" s="391"/>
      <c r="D11" s="391"/>
      <c r="E11" s="391"/>
      <c r="F11" s="391"/>
      <c r="G11" s="391"/>
      <c r="H11" s="391"/>
      <c r="I11" s="391"/>
      <c r="J11" s="391"/>
      <c r="K11" s="391"/>
      <c r="L11" s="391"/>
      <c r="M11" s="391"/>
      <c r="N11" s="391"/>
    </row>
    <row r="12" spans="1:14" ht="14.45" customHeight="1" x14ac:dyDescent="0.25">
      <c r="A12" s="8"/>
      <c r="B12" s="391"/>
      <c r="C12" s="391"/>
      <c r="D12" s="391"/>
      <c r="E12" s="391"/>
      <c r="F12" s="391"/>
      <c r="G12" s="391"/>
      <c r="H12" s="391"/>
      <c r="I12" s="391"/>
      <c r="J12" s="391"/>
      <c r="K12" s="391"/>
      <c r="L12" s="391"/>
      <c r="M12" s="391"/>
      <c r="N12" s="391"/>
    </row>
    <row r="13" spans="1:14" ht="14.45" customHeight="1" x14ac:dyDescent="0.25">
      <c r="A13" s="8"/>
      <c r="B13" s="391" t="s">
        <v>290</v>
      </c>
      <c r="C13" s="391"/>
      <c r="D13" s="391"/>
      <c r="E13" s="391"/>
      <c r="F13" s="391"/>
      <c r="G13" s="391"/>
      <c r="H13" s="391"/>
      <c r="I13" s="391"/>
      <c r="J13" s="391"/>
      <c r="K13" s="391"/>
      <c r="L13" s="391"/>
      <c r="M13" s="391"/>
      <c r="N13" s="391"/>
    </row>
    <row r="14" spans="1:14" ht="14.45" customHeight="1" x14ac:dyDescent="0.25">
      <c r="A14" s="8"/>
      <c r="B14" s="391"/>
      <c r="C14" s="391"/>
      <c r="D14" s="391"/>
      <c r="E14" s="391"/>
      <c r="F14" s="391"/>
      <c r="G14" s="391"/>
      <c r="H14" s="391"/>
      <c r="I14" s="391"/>
      <c r="J14" s="391"/>
      <c r="K14" s="391"/>
      <c r="L14" s="391"/>
      <c r="M14" s="391"/>
      <c r="N14" s="391"/>
    </row>
    <row r="15" spans="1:14" ht="13.35" customHeight="1" x14ac:dyDescent="0.25">
      <c r="A15" s="8"/>
    </row>
    <row r="16" spans="1:14" ht="13.35" customHeight="1" x14ac:dyDescent="0.25">
      <c r="A16" s="8"/>
      <c r="B16" s="384" t="s">
        <v>29</v>
      </c>
      <c r="C16" s="384"/>
      <c r="D16" s="384"/>
      <c r="E16" s="384"/>
      <c r="F16" s="384"/>
      <c r="G16" s="384"/>
    </row>
    <row r="17" spans="1:7" ht="13.35" customHeight="1" x14ac:dyDescent="0.25">
      <c r="A17" s="8"/>
      <c r="B17" s="384" t="s">
        <v>233</v>
      </c>
      <c r="C17" s="384"/>
      <c r="D17" s="384"/>
      <c r="E17" s="384"/>
      <c r="F17" s="384"/>
      <c r="G17" s="384"/>
    </row>
    <row r="18" spans="1:7" ht="13.35" customHeight="1" x14ac:dyDescent="0.25">
      <c r="A18" s="8"/>
    </row>
    <row r="19" spans="1:7" ht="13.35" customHeight="1" x14ac:dyDescent="0.25">
      <c r="A19" s="8"/>
    </row>
    <row r="20" spans="1:7" ht="13.35" customHeight="1" x14ac:dyDescent="0.25">
      <c r="A20" s="8"/>
    </row>
    <row r="21" spans="1:7" ht="13.35" customHeight="1" x14ac:dyDescent="0.25">
      <c r="A21" s="8"/>
    </row>
    <row r="22" spans="1:7" ht="13.35" customHeight="1" x14ac:dyDescent="0.25">
      <c r="A22" s="8"/>
    </row>
    <row r="23" spans="1:7" ht="13.35" customHeight="1" x14ac:dyDescent="0.25">
      <c r="A23" s="8"/>
    </row>
    <row r="24" spans="1:7" ht="13.35" customHeight="1" x14ac:dyDescent="0.25">
      <c r="A24" s="8"/>
    </row>
    <row r="25" spans="1:7" ht="13.35" customHeight="1" x14ac:dyDescent="0.25">
      <c r="A25" s="8"/>
    </row>
    <row r="26" spans="1:7" ht="13.35" customHeight="1" x14ac:dyDescent="0.25">
      <c r="A26" s="8"/>
    </row>
    <row r="27" spans="1:7" ht="13.35" customHeight="1" x14ac:dyDescent="0.25">
      <c r="A27" s="8"/>
    </row>
    <row r="28" spans="1:7" ht="13.35" customHeight="1" x14ac:dyDescent="0.25">
      <c r="A28" s="8"/>
    </row>
    <row r="29" spans="1:7" ht="13.35" customHeight="1" x14ac:dyDescent="0.25">
      <c r="A29" s="8"/>
    </row>
    <row r="30" spans="1:7" ht="13.35" customHeight="1" x14ac:dyDescent="0.25">
      <c r="A30" s="8"/>
    </row>
    <row r="31" spans="1:7" ht="13.35" customHeight="1" x14ac:dyDescent="0.25">
      <c r="A31" s="8"/>
    </row>
    <row r="32" spans="1:7" ht="13.35" customHeight="1" x14ac:dyDescent="0.25">
      <c r="A32" s="8"/>
    </row>
    <row r="33" spans="1:1" ht="13.35" customHeight="1" x14ac:dyDescent="0.25">
      <c r="A33" s="8"/>
    </row>
    <row r="34" spans="1:1" ht="13.35" customHeight="1" x14ac:dyDescent="0.25">
      <c r="A34" s="8"/>
    </row>
    <row r="35" spans="1:1" ht="13.35" customHeight="1" x14ac:dyDescent="0.25">
      <c r="A35" s="8"/>
    </row>
    <row r="36" spans="1:1" ht="13.35" customHeight="1" x14ac:dyDescent="0.25">
      <c r="A36" s="8"/>
    </row>
    <row r="37" spans="1:1" ht="13.35" customHeight="1" x14ac:dyDescent="0.25">
      <c r="A37" s="8"/>
    </row>
    <row r="38" spans="1:1" ht="13.35" customHeight="1" x14ac:dyDescent="0.25">
      <c r="A38" s="8"/>
    </row>
    <row r="39" spans="1:1" ht="13.35" customHeight="1" x14ac:dyDescent="0.25">
      <c r="A39" s="8"/>
    </row>
    <row r="40" spans="1:1" ht="13.35" customHeight="1" x14ac:dyDescent="0.25">
      <c r="A40" s="8"/>
    </row>
    <row r="41" spans="1:1" ht="13.35" customHeight="1" x14ac:dyDescent="0.25">
      <c r="A41" s="8"/>
    </row>
    <row r="42" spans="1:1" ht="13.35" customHeight="1" x14ac:dyDescent="0.25">
      <c r="A42" s="8"/>
    </row>
    <row r="43" spans="1:1" ht="13.35" customHeight="1" x14ac:dyDescent="0.25">
      <c r="A43" s="8"/>
    </row>
    <row r="44" spans="1:1" ht="13.35" customHeight="1" x14ac:dyDescent="0.25">
      <c r="A44" s="8"/>
    </row>
    <row r="45" spans="1:1" ht="13.35" customHeight="1" x14ac:dyDescent="0.25">
      <c r="A45" s="8"/>
    </row>
    <row r="46" spans="1:1" ht="13.35" customHeight="1" x14ac:dyDescent="0.25">
      <c r="A46" s="8"/>
    </row>
    <row r="47" spans="1:1" ht="13.35" customHeight="1" x14ac:dyDescent="0.25">
      <c r="A47" s="8"/>
    </row>
    <row r="48" spans="1:1" ht="13.35" customHeight="1" x14ac:dyDescent="0.25">
      <c r="A48" s="8"/>
    </row>
    <row r="49" spans="1:1" ht="13.35" customHeight="1" x14ac:dyDescent="0.25">
      <c r="A49" s="8"/>
    </row>
    <row r="50" spans="1:1" ht="13.35" customHeight="1" x14ac:dyDescent="0.25">
      <c r="A50" s="8"/>
    </row>
    <row r="51" spans="1:1" ht="13.35" customHeight="1" x14ac:dyDescent="0.25">
      <c r="A51" s="8"/>
    </row>
    <row r="52" spans="1:1" ht="13.35" customHeight="1" x14ac:dyDescent="0.25">
      <c r="A52" s="8"/>
    </row>
    <row r="53" spans="1:1" ht="13.35" customHeight="1" x14ac:dyDescent="0.25">
      <c r="A53" s="8"/>
    </row>
    <row r="54" spans="1:1" ht="13.35" customHeight="1" x14ac:dyDescent="0.25">
      <c r="A54" s="8"/>
    </row>
    <row r="55" spans="1:1" ht="13.35" customHeight="1" x14ac:dyDescent="0.25">
      <c r="A55" s="8"/>
    </row>
    <row r="56" spans="1:1" ht="13.35" customHeight="1" x14ac:dyDescent="0.25">
      <c r="A56" s="8"/>
    </row>
    <row r="57" spans="1:1" ht="13.35" customHeight="1" x14ac:dyDescent="0.25">
      <c r="A57" s="8"/>
    </row>
    <row r="58" spans="1:1" ht="13.35" customHeight="1" x14ac:dyDescent="0.25">
      <c r="A58" s="8"/>
    </row>
    <row r="59" spans="1:1" ht="13.35" customHeight="1" x14ac:dyDescent="0.25">
      <c r="A59" s="8"/>
    </row>
    <row r="60" spans="1:1" ht="13.35" customHeight="1" x14ac:dyDescent="0.25">
      <c r="A60" s="8"/>
    </row>
    <row r="61" spans="1:1" ht="13.35" customHeight="1" x14ac:dyDescent="0.25">
      <c r="A61" s="8"/>
    </row>
    <row r="62" spans="1:1" ht="13.35" customHeight="1" x14ac:dyDescent="0.25">
      <c r="A62" s="8"/>
    </row>
    <row r="63" spans="1:1" ht="13.35" customHeight="1" x14ac:dyDescent="0.25">
      <c r="A63" s="8"/>
    </row>
    <row r="64" spans="1:1" ht="13.35" customHeight="1" x14ac:dyDescent="0.25">
      <c r="A64" s="8"/>
    </row>
    <row r="65" spans="1:1" ht="13.35" customHeight="1" x14ac:dyDescent="0.25">
      <c r="A65" s="8"/>
    </row>
    <row r="66" spans="1:1" ht="13.35" customHeight="1" x14ac:dyDescent="0.25">
      <c r="A66" s="8"/>
    </row>
    <row r="67" spans="1:1" ht="13.35" customHeight="1" x14ac:dyDescent="0.25">
      <c r="A67" s="8"/>
    </row>
    <row r="68" spans="1:1" ht="13.35" customHeight="1" x14ac:dyDescent="0.25">
      <c r="A68" s="8"/>
    </row>
    <row r="69" spans="1:1" ht="13.35" customHeight="1" x14ac:dyDescent="0.25">
      <c r="A69" s="8"/>
    </row>
    <row r="70" spans="1:1" ht="13.35" customHeight="1" x14ac:dyDescent="0.25">
      <c r="A70" s="8"/>
    </row>
    <row r="71" spans="1:1" ht="13.35" customHeight="1" x14ac:dyDescent="0.25">
      <c r="A71" s="8"/>
    </row>
    <row r="72" spans="1:1" ht="13.35" customHeight="1" x14ac:dyDescent="0.25">
      <c r="A72" s="8"/>
    </row>
    <row r="73" spans="1:1" ht="13.35" customHeight="1" x14ac:dyDescent="0.25">
      <c r="A73" s="8"/>
    </row>
    <row r="74" spans="1:1" ht="13.35" customHeight="1" x14ac:dyDescent="0.25">
      <c r="A74" s="8"/>
    </row>
    <row r="75" spans="1:1" ht="13.35" customHeight="1" x14ac:dyDescent="0.25">
      <c r="A75" s="8"/>
    </row>
    <row r="76" spans="1:1" ht="13.35" customHeight="1" x14ac:dyDescent="0.25">
      <c r="A76" s="8"/>
    </row>
    <row r="77" spans="1:1" ht="13.35" customHeight="1" x14ac:dyDescent="0.25">
      <c r="A77" s="8"/>
    </row>
    <row r="78" spans="1:1" ht="13.35" customHeight="1" x14ac:dyDescent="0.25">
      <c r="A78" s="8"/>
    </row>
    <row r="79" spans="1:1" ht="13.35" customHeight="1" x14ac:dyDescent="0.25">
      <c r="A79" s="8"/>
    </row>
    <row r="80" spans="1:1" ht="13.35" customHeight="1" x14ac:dyDescent="0.25">
      <c r="A80" s="8"/>
    </row>
    <row r="81" spans="1:1" ht="13.35" customHeight="1" x14ac:dyDescent="0.25">
      <c r="A81" s="8"/>
    </row>
    <row r="82" spans="1:1" ht="13.35" customHeight="1" x14ac:dyDescent="0.25">
      <c r="A82" s="8"/>
    </row>
    <row r="83" spans="1:1" ht="13.35" customHeight="1" x14ac:dyDescent="0.25">
      <c r="A83" s="8"/>
    </row>
    <row r="84" spans="1:1" ht="13.35" customHeight="1" x14ac:dyDescent="0.25">
      <c r="A84" s="8"/>
    </row>
    <row r="85" spans="1:1" ht="13.35" customHeight="1" x14ac:dyDescent="0.25">
      <c r="A85" s="8"/>
    </row>
    <row r="86" spans="1:1" ht="13.35" customHeight="1" x14ac:dyDescent="0.25">
      <c r="A86" s="8"/>
    </row>
    <row r="87" spans="1:1" ht="13.35" customHeight="1" x14ac:dyDescent="0.25">
      <c r="A87" s="8"/>
    </row>
    <row r="88" spans="1:1" ht="13.35" customHeight="1" x14ac:dyDescent="0.25">
      <c r="A88" s="8"/>
    </row>
    <row r="89" spans="1:1" ht="13.35" customHeight="1" x14ac:dyDescent="0.25">
      <c r="A89" s="8"/>
    </row>
    <row r="90" spans="1:1" ht="13.35" customHeight="1" x14ac:dyDescent="0.25">
      <c r="A90" s="8"/>
    </row>
    <row r="91" spans="1:1" ht="13.35" customHeight="1" x14ac:dyDescent="0.25">
      <c r="A91" s="8"/>
    </row>
    <row r="92" spans="1:1" ht="13.35" customHeight="1" x14ac:dyDescent="0.25">
      <c r="A92" s="8"/>
    </row>
    <row r="93" spans="1:1" ht="13.35" customHeight="1" x14ac:dyDescent="0.25">
      <c r="A93" s="8"/>
    </row>
    <row r="94" spans="1:1" ht="13.35" customHeight="1" x14ac:dyDescent="0.25">
      <c r="A94" s="8"/>
    </row>
    <row r="95" spans="1:1" ht="13.35" customHeight="1" x14ac:dyDescent="0.25">
      <c r="A95" s="8"/>
    </row>
    <row r="96" spans="1:1" ht="13.35" customHeight="1" x14ac:dyDescent="0.25">
      <c r="A96" s="8"/>
    </row>
    <row r="97" spans="1:1" ht="13.35" customHeight="1" x14ac:dyDescent="0.25">
      <c r="A97" s="8"/>
    </row>
    <row r="98" spans="1:1" ht="13.35" customHeight="1" x14ac:dyDescent="0.25">
      <c r="A98" s="8"/>
    </row>
    <row r="99" spans="1:1" ht="13.35" customHeight="1" x14ac:dyDescent="0.25">
      <c r="A99" s="8"/>
    </row>
    <row r="100" spans="1:1" ht="13.35" customHeight="1" x14ac:dyDescent="0.25">
      <c r="A100" s="8"/>
    </row>
    <row r="101" spans="1:1" ht="13.35" customHeight="1" x14ac:dyDescent="0.25">
      <c r="A101" s="8"/>
    </row>
    <row r="102" spans="1:1" ht="13.35" customHeight="1" x14ac:dyDescent="0.25">
      <c r="A102" s="8"/>
    </row>
    <row r="103" spans="1:1" ht="13.35" customHeight="1" x14ac:dyDescent="0.25">
      <c r="A103" s="8"/>
    </row>
    <row r="104" spans="1:1" ht="13.35" customHeight="1" x14ac:dyDescent="0.25">
      <c r="A104" s="8"/>
    </row>
    <row r="105" spans="1:1" ht="13.35" customHeight="1" x14ac:dyDescent="0.25">
      <c r="A105" s="8"/>
    </row>
    <row r="106" spans="1:1" ht="13.35" customHeight="1" x14ac:dyDescent="0.25">
      <c r="A106" s="8"/>
    </row>
    <row r="107" spans="1:1" ht="13.35" customHeight="1" x14ac:dyDescent="0.25">
      <c r="A107" s="8"/>
    </row>
    <row r="108" spans="1:1" ht="13.35" customHeight="1" x14ac:dyDescent="0.25">
      <c r="A108" s="8"/>
    </row>
    <row r="109" spans="1:1" ht="13.35" customHeight="1" x14ac:dyDescent="0.25">
      <c r="A109" s="8"/>
    </row>
    <row r="110" spans="1:1" ht="13.35" customHeight="1" x14ac:dyDescent="0.25">
      <c r="A110" s="8"/>
    </row>
    <row r="111" spans="1:1" ht="13.35" customHeight="1" x14ac:dyDescent="0.25">
      <c r="A111" s="8"/>
    </row>
    <row r="112" spans="1:1" ht="13.35" customHeight="1" x14ac:dyDescent="0.25">
      <c r="A112" s="8"/>
    </row>
    <row r="113" spans="1:1" ht="13.35" customHeight="1" x14ac:dyDescent="0.25">
      <c r="A113" s="8"/>
    </row>
    <row r="114" spans="1:1" ht="13.35" customHeight="1" x14ac:dyDescent="0.25">
      <c r="A114" s="8"/>
    </row>
    <row r="115" spans="1:1" ht="13.35" customHeight="1" x14ac:dyDescent="0.25">
      <c r="A115" s="8"/>
    </row>
    <row r="116" spans="1:1" ht="13.35" customHeight="1" x14ac:dyDescent="0.25">
      <c r="A116" s="8"/>
    </row>
    <row r="117" spans="1:1" ht="13.35" customHeight="1" x14ac:dyDescent="0.25">
      <c r="A117" s="8"/>
    </row>
    <row r="118" spans="1:1" ht="13.35" customHeight="1" x14ac:dyDescent="0.25">
      <c r="A118" s="8"/>
    </row>
    <row r="119" spans="1:1" ht="13.35" customHeight="1" x14ac:dyDescent="0.25">
      <c r="A119" s="8"/>
    </row>
    <row r="120" spans="1:1" ht="13.35" customHeight="1" x14ac:dyDescent="0.25">
      <c r="A120" s="8"/>
    </row>
    <row r="121" spans="1:1" ht="13.35" customHeight="1" x14ac:dyDescent="0.25">
      <c r="A121" s="8"/>
    </row>
    <row r="122" spans="1:1" ht="13.35" customHeight="1" x14ac:dyDescent="0.25">
      <c r="A122" s="8"/>
    </row>
    <row r="123" spans="1:1" ht="13.35" customHeight="1" x14ac:dyDescent="0.25">
      <c r="A123" s="8"/>
    </row>
    <row r="124" spans="1:1" ht="13.35" customHeight="1" x14ac:dyDescent="0.25">
      <c r="A124" s="8"/>
    </row>
    <row r="125" spans="1:1" ht="13.35" customHeight="1" x14ac:dyDescent="0.25">
      <c r="A125" s="8"/>
    </row>
    <row r="126" spans="1:1" ht="13.35" customHeight="1" x14ac:dyDescent="0.25">
      <c r="A126" s="8"/>
    </row>
    <row r="127" spans="1:1" ht="13.35" customHeight="1" x14ac:dyDescent="0.25">
      <c r="A127" s="8"/>
    </row>
    <row r="128" spans="1:1" ht="13.35" customHeight="1" x14ac:dyDescent="0.25">
      <c r="A128" s="8"/>
    </row>
    <row r="129" spans="1:1" ht="13.35" customHeight="1" x14ac:dyDescent="0.25">
      <c r="A129" s="8"/>
    </row>
    <row r="130" spans="1:1" ht="13.35" customHeight="1" x14ac:dyDescent="0.25">
      <c r="A130" s="8"/>
    </row>
    <row r="131" spans="1:1" ht="13.35" customHeight="1" x14ac:dyDescent="0.25">
      <c r="A131" s="8"/>
    </row>
    <row r="132" spans="1:1" ht="13.35" customHeight="1" x14ac:dyDescent="0.25">
      <c r="A132" s="8"/>
    </row>
    <row r="133" spans="1:1" ht="13.35" customHeight="1" x14ac:dyDescent="0.25">
      <c r="A133" s="8"/>
    </row>
    <row r="134" spans="1:1" ht="13.35" customHeight="1" x14ac:dyDescent="0.25">
      <c r="A134" s="8"/>
    </row>
    <row r="135" spans="1:1" ht="13.35" customHeight="1" x14ac:dyDescent="0.25">
      <c r="A135" s="8"/>
    </row>
    <row r="136" spans="1:1" ht="13.35" customHeight="1" x14ac:dyDescent="0.25">
      <c r="A136" s="8"/>
    </row>
    <row r="137" spans="1:1" ht="13.35" customHeight="1" x14ac:dyDescent="0.25">
      <c r="A137" s="8"/>
    </row>
    <row r="138" spans="1:1" ht="13.35" customHeight="1" x14ac:dyDescent="0.25">
      <c r="A138" s="8"/>
    </row>
    <row r="139" spans="1:1" ht="13.35" customHeight="1" x14ac:dyDescent="0.25">
      <c r="A139" s="8"/>
    </row>
    <row r="140" spans="1:1" ht="13.35" customHeight="1" x14ac:dyDescent="0.25">
      <c r="A140" s="8"/>
    </row>
    <row r="141" spans="1:1" ht="13.35" customHeight="1" x14ac:dyDescent="0.25">
      <c r="A141" s="8"/>
    </row>
    <row r="142" spans="1:1" ht="13.35" customHeight="1" x14ac:dyDescent="0.25">
      <c r="A142" s="8"/>
    </row>
    <row r="143" spans="1:1" ht="13.35" customHeight="1" x14ac:dyDescent="0.25">
      <c r="A143" s="8"/>
    </row>
    <row r="144" spans="1:1" ht="13.35" customHeight="1" x14ac:dyDescent="0.25">
      <c r="A144" s="8"/>
    </row>
    <row r="145" spans="1:1" ht="13.35" customHeight="1" x14ac:dyDescent="0.25">
      <c r="A145" s="8"/>
    </row>
    <row r="146" spans="1:1" ht="13.35" customHeight="1" x14ac:dyDescent="0.25">
      <c r="A146" s="8"/>
    </row>
    <row r="147" spans="1:1" ht="13.35" customHeight="1" x14ac:dyDescent="0.25">
      <c r="A147" s="8"/>
    </row>
    <row r="148" spans="1:1" ht="13.35" customHeight="1" x14ac:dyDescent="0.25">
      <c r="A148" s="8"/>
    </row>
    <row r="149" spans="1:1" ht="13.35" customHeight="1" x14ac:dyDescent="0.25">
      <c r="A149" s="8"/>
    </row>
    <row r="150" spans="1:1" ht="13.35" customHeight="1" x14ac:dyDescent="0.25">
      <c r="A150" s="8"/>
    </row>
    <row r="151" spans="1:1" ht="13.35" customHeight="1" x14ac:dyDescent="0.25">
      <c r="A151" s="8"/>
    </row>
    <row r="152" spans="1:1" ht="13.35" customHeight="1" x14ac:dyDescent="0.25">
      <c r="A152" s="8"/>
    </row>
    <row r="153" spans="1:1" ht="13.35" customHeight="1" x14ac:dyDescent="0.25">
      <c r="A153" s="8"/>
    </row>
    <row r="154" spans="1:1" ht="13.35" customHeight="1" x14ac:dyDescent="0.25">
      <c r="A154" s="8"/>
    </row>
    <row r="155" spans="1:1" ht="13.35" customHeight="1" x14ac:dyDescent="0.25">
      <c r="A155" s="8"/>
    </row>
    <row r="156" spans="1:1" ht="13.35" customHeight="1" x14ac:dyDescent="0.25">
      <c r="A156" s="8"/>
    </row>
    <row r="157" spans="1:1" ht="13.35" customHeight="1" x14ac:dyDescent="0.25">
      <c r="A157" s="8"/>
    </row>
    <row r="158" spans="1:1" ht="13.35" customHeight="1" x14ac:dyDescent="0.25">
      <c r="A158" s="8"/>
    </row>
    <row r="159" spans="1:1" ht="13.35" customHeight="1" x14ac:dyDescent="0.25">
      <c r="A159" s="8"/>
    </row>
    <row r="160" spans="1:1" ht="13.35" customHeight="1" x14ac:dyDescent="0.25">
      <c r="A160" s="8"/>
    </row>
    <row r="161" spans="1:1" ht="13.35" customHeight="1" x14ac:dyDescent="0.25">
      <c r="A161" s="8"/>
    </row>
    <row r="162" spans="1:1" ht="13.35" customHeight="1" x14ac:dyDescent="0.25">
      <c r="A162" s="8"/>
    </row>
    <row r="163" spans="1:1" ht="13.35" customHeight="1" x14ac:dyDescent="0.25">
      <c r="A163" s="8"/>
    </row>
    <row r="164" spans="1:1" ht="13.35" customHeight="1" x14ac:dyDescent="0.25">
      <c r="A164" s="8"/>
    </row>
    <row r="165" spans="1:1" ht="13.35" customHeight="1" x14ac:dyDescent="0.25">
      <c r="A165" s="8"/>
    </row>
    <row r="166" spans="1:1" ht="13.35" customHeight="1" x14ac:dyDescent="0.25">
      <c r="A166" s="8"/>
    </row>
    <row r="167" spans="1:1" ht="13.35" customHeight="1" x14ac:dyDescent="0.25">
      <c r="A167" s="8"/>
    </row>
    <row r="168" spans="1:1" ht="13.35" customHeight="1" x14ac:dyDescent="0.25">
      <c r="A168" s="8"/>
    </row>
    <row r="169" spans="1:1" ht="13.35" customHeight="1" x14ac:dyDescent="0.25">
      <c r="A169" s="8"/>
    </row>
    <row r="170" spans="1:1" ht="13.35" customHeight="1" x14ac:dyDescent="0.25">
      <c r="A170" s="8"/>
    </row>
    <row r="171" spans="1:1" ht="13.35" customHeight="1" x14ac:dyDescent="0.25">
      <c r="A171" s="8"/>
    </row>
    <row r="172" spans="1:1" ht="13.35" customHeight="1" x14ac:dyDescent="0.25">
      <c r="A172" s="8"/>
    </row>
    <row r="173" spans="1:1" ht="13.35" customHeight="1" x14ac:dyDescent="0.25">
      <c r="A173" s="8"/>
    </row>
    <row r="174" spans="1:1" ht="13.35" customHeight="1" x14ac:dyDescent="0.25">
      <c r="A174" s="8"/>
    </row>
    <row r="175" spans="1:1" ht="13.35" customHeight="1" x14ac:dyDescent="0.25">
      <c r="A175" s="8"/>
    </row>
    <row r="176" spans="1:1" ht="13.35" customHeight="1" x14ac:dyDescent="0.25">
      <c r="A176" s="8"/>
    </row>
  </sheetData>
  <mergeCells count="7">
    <mergeCell ref="B17:G17"/>
    <mergeCell ref="B16:G16"/>
    <mergeCell ref="B2:N2"/>
    <mergeCell ref="B5:N5"/>
    <mergeCell ref="B11:N12"/>
    <mergeCell ref="B3:N3"/>
    <mergeCell ref="B13:N1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86"/>
  <sheetViews>
    <sheetView zoomScale="75" zoomScaleNormal="75" workbookViewId="0">
      <selection activeCell="B16" sqref="B16:M16"/>
    </sheetView>
  </sheetViews>
  <sheetFormatPr baseColWidth="10" defaultColWidth="11.42578125" defaultRowHeight="13.35" customHeight="1" x14ac:dyDescent="0.25"/>
  <cols>
    <col min="1" max="1" width="5.28515625" style="10" customWidth="1"/>
    <col min="2" max="7" width="13.7109375" style="9" customWidth="1"/>
    <col min="8" max="8" width="5.28515625" style="10" customWidth="1"/>
    <col min="9" max="13" width="13.7109375" style="9" customWidth="1"/>
    <col min="14" max="16384" width="11.42578125" style="9"/>
  </cols>
  <sheetData>
    <row r="1" spans="1:13" ht="13.35" customHeight="1" x14ac:dyDescent="0.25">
      <c r="A1" s="8"/>
      <c r="H1" s="8"/>
    </row>
    <row r="2" spans="1:13" ht="13.35" customHeight="1" x14ac:dyDescent="0.25">
      <c r="A2" s="8"/>
      <c r="B2" s="403" t="s">
        <v>467</v>
      </c>
      <c r="C2" s="403"/>
      <c r="D2" s="403"/>
      <c r="E2" s="403"/>
      <c r="F2" s="403"/>
      <c r="G2" s="404"/>
      <c r="H2" s="8"/>
    </row>
    <row r="3" spans="1:13" s="59" customFormat="1" ht="13.35" customHeight="1" x14ac:dyDescent="0.25">
      <c r="A3" s="8"/>
      <c r="B3" s="403" t="s">
        <v>468</v>
      </c>
      <c r="C3" s="403"/>
      <c r="D3" s="403"/>
      <c r="E3" s="403"/>
      <c r="F3" s="403"/>
      <c r="G3" s="404"/>
      <c r="H3" s="8"/>
    </row>
    <row r="4" spans="1:13" ht="13.35" customHeight="1" x14ac:dyDescent="0.25">
      <c r="A4" s="8"/>
      <c r="B4" s="39"/>
      <c r="C4" s="39"/>
      <c r="D4" s="39"/>
      <c r="E4" s="39"/>
      <c r="F4" s="39"/>
      <c r="G4" s="39"/>
      <c r="H4" s="8"/>
    </row>
    <row r="5" spans="1:13" ht="13.35" customHeight="1" x14ac:dyDescent="0.25">
      <c r="A5" s="8"/>
      <c r="B5" s="405" t="s">
        <v>287</v>
      </c>
      <c r="C5" s="405"/>
      <c r="D5" s="405"/>
      <c r="E5" s="405"/>
      <c r="F5" s="405"/>
      <c r="G5" s="405"/>
      <c r="H5" s="8"/>
      <c r="I5" s="405" t="s">
        <v>291</v>
      </c>
      <c r="J5" s="405"/>
      <c r="K5" s="405"/>
      <c r="L5" s="405"/>
      <c r="M5" s="405"/>
    </row>
    <row r="6" spans="1:13" s="83" customFormat="1" ht="13.35" customHeight="1" x14ac:dyDescent="0.25">
      <c r="A6" s="8"/>
      <c r="B6" s="85"/>
      <c r="C6" s="84"/>
      <c r="D6" s="84"/>
      <c r="E6" s="84"/>
      <c r="F6" s="84"/>
      <c r="G6" s="19"/>
      <c r="H6" s="8"/>
    </row>
    <row r="7" spans="1:13" ht="31.5" customHeight="1" x14ac:dyDescent="0.25">
      <c r="A7" s="8"/>
      <c r="B7" s="98" t="s">
        <v>265</v>
      </c>
      <c r="C7" s="77" t="s">
        <v>274</v>
      </c>
      <c r="D7" s="77" t="s">
        <v>234</v>
      </c>
      <c r="E7" s="77" t="s">
        <v>235</v>
      </c>
      <c r="F7" s="77" t="s">
        <v>236</v>
      </c>
      <c r="G7" s="11" t="s">
        <v>30</v>
      </c>
      <c r="H7" s="8"/>
      <c r="I7" s="98" t="s">
        <v>265</v>
      </c>
      <c r="J7" s="11" t="s">
        <v>14</v>
      </c>
      <c r="K7" s="77" t="s">
        <v>266</v>
      </c>
      <c r="L7" s="77" t="s">
        <v>267</v>
      </c>
      <c r="M7" s="11" t="s">
        <v>30</v>
      </c>
    </row>
    <row r="8" spans="1:13" ht="25.35" customHeight="1" x14ac:dyDescent="0.25">
      <c r="A8" s="8"/>
      <c r="B8" s="150">
        <v>2016</v>
      </c>
      <c r="C8" s="157">
        <v>0.16580371547463449</v>
      </c>
      <c r="D8" s="192">
        <v>0</v>
      </c>
      <c r="E8" s="192">
        <v>0</v>
      </c>
      <c r="F8" s="192">
        <v>0</v>
      </c>
      <c r="G8" s="157">
        <v>0.16580371547463449</v>
      </c>
      <c r="H8" s="179"/>
      <c r="I8" s="150">
        <v>2017</v>
      </c>
      <c r="J8" s="199">
        <v>0.23617031570029359</v>
      </c>
      <c r="K8" s="199">
        <v>0.36657144353958188</v>
      </c>
      <c r="L8" s="199">
        <v>0.97150438386182247</v>
      </c>
      <c r="M8" s="199">
        <v>0.37335348600062135</v>
      </c>
    </row>
    <row r="9" spans="1:13" ht="25.35" customHeight="1" x14ac:dyDescent="0.25">
      <c r="A9" s="8"/>
      <c r="B9" s="147">
        <v>2017</v>
      </c>
      <c r="C9" s="158">
        <v>0.22770711063894444</v>
      </c>
      <c r="D9" s="193">
        <v>0</v>
      </c>
      <c r="E9" s="193">
        <v>0</v>
      </c>
      <c r="F9" s="193">
        <v>0</v>
      </c>
      <c r="G9" s="158">
        <v>0.22770711063894444</v>
      </c>
      <c r="H9" s="179"/>
      <c r="I9" s="147">
        <v>2018</v>
      </c>
      <c r="J9" s="200">
        <v>0.2050834673421392</v>
      </c>
      <c r="K9" s="200">
        <v>0.33158616492982679</v>
      </c>
      <c r="L9" s="200">
        <v>0.74538686422399547</v>
      </c>
      <c r="M9" s="200">
        <v>0.34142398608356089</v>
      </c>
    </row>
    <row r="10" spans="1:13" ht="25.35" customHeight="1" x14ac:dyDescent="0.25">
      <c r="A10" s="8"/>
      <c r="B10" s="150">
        <v>2018</v>
      </c>
      <c r="C10" s="157">
        <v>0.30545178001286327</v>
      </c>
      <c r="D10" s="192">
        <v>0</v>
      </c>
      <c r="E10" s="192">
        <v>0</v>
      </c>
      <c r="F10" s="192">
        <v>5.7367660786706732E-5</v>
      </c>
      <c r="G10" s="157">
        <v>0.30550914767365001</v>
      </c>
      <c r="H10" s="179"/>
      <c r="I10" s="150">
        <v>2019</v>
      </c>
      <c r="J10" s="199">
        <v>0.17431433566260843</v>
      </c>
      <c r="K10" s="199">
        <v>0.3073707718555253</v>
      </c>
      <c r="L10" s="199">
        <v>0.67550875620222761</v>
      </c>
      <c r="M10" s="199">
        <v>0.32418428278228673</v>
      </c>
    </row>
    <row r="11" spans="1:13" ht="25.35" customHeight="1" x14ac:dyDescent="0.25">
      <c r="A11" s="8"/>
      <c r="B11" s="147">
        <v>2019</v>
      </c>
      <c r="C11" s="158">
        <v>0.40447444624090617</v>
      </c>
      <c r="D11" s="193">
        <v>9.931843884846622E-5</v>
      </c>
      <c r="E11" s="193">
        <v>1.0613377406019505E-3</v>
      </c>
      <c r="F11" s="193">
        <v>2.5049916286047301E-3</v>
      </c>
      <c r="G11" s="158">
        <v>0.40814009404896134</v>
      </c>
      <c r="H11" s="179"/>
      <c r="I11" s="147">
        <v>2020</v>
      </c>
      <c r="J11" s="200">
        <v>0.22876623800344814</v>
      </c>
      <c r="K11" s="200">
        <v>0.84673267011247844</v>
      </c>
      <c r="L11" s="200">
        <v>1.7801272067985641</v>
      </c>
      <c r="M11" s="200">
        <v>0.87872049726786894</v>
      </c>
    </row>
    <row r="12" spans="1:13" ht="25.35" customHeight="1" x14ac:dyDescent="0.25">
      <c r="A12" s="8"/>
      <c r="B12" s="150">
        <v>2020</v>
      </c>
      <c r="C12" s="157">
        <v>0.75989443277386115</v>
      </c>
      <c r="D12" s="201">
        <v>1.5263061234006581E-2</v>
      </c>
      <c r="E12" s="201">
        <v>8.6415746116940265E-2</v>
      </c>
      <c r="F12" s="201">
        <v>3.4164765095385352E-2</v>
      </c>
      <c r="G12" s="157">
        <v>0.89573800522019331</v>
      </c>
      <c r="H12" s="179"/>
      <c r="I12" s="74">
        <v>2021</v>
      </c>
      <c r="J12" s="202">
        <v>-0.21486471928049999</v>
      </c>
      <c r="K12" s="202">
        <v>0.32033418255397067</v>
      </c>
      <c r="L12" s="202">
        <v>1.2303366279168275</v>
      </c>
      <c r="M12" s="202">
        <v>0.45348931039465379</v>
      </c>
    </row>
    <row r="13" spans="1:13" ht="25.35" customHeight="1" x14ac:dyDescent="0.25">
      <c r="A13" s="8"/>
      <c r="B13" s="203">
        <v>2021</v>
      </c>
      <c r="C13" s="194">
        <v>1.1044984350652161</v>
      </c>
      <c r="D13" s="194">
        <v>0.19203849505202916</v>
      </c>
      <c r="E13" s="194">
        <v>0.39572680850998121</v>
      </c>
      <c r="F13" s="194">
        <v>0.21341143805817528</v>
      </c>
      <c r="G13" s="194">
        <v>1.9056751766854017</v>
      </c>
      <c r="H13" s="179"/>
      <c r="I13" s="114"/>
      <c r="J13" s="114"/>
      <c r="K13" s="114"/>
      <c r="L13" s="114"/>
      <c r="M13" s="114"/>
    </row>
    <row r="14" spans="1:13" ht="13.35" customHeight="1" x14ac:dyDescent="0.25">
      <c r="A14" s="8"/>
      <c r="H14" s="8"/>
    </row>
    <row r="15" spans="1:13" ht="13.35" customHeight="1" x14ac:dyDescent="0.25">
      <c r="A15" s="8"/>
      <c r="B15" s="391" t="s">
        <v>469</v>
      </c>
      <c r="C15" s="391"/>
      <c r="D15" s="391"/>
      <c r="E15" s="391"/>
      <c r="F15" s="391"/>
      <c r="G15" s="391"/>
      <c r="H15" s="391"/>
      <c r="I15" s="391"/>
      <c r="J15" s="391"/>
      <c r="K15" s="391"/>
      <c r="L15" s="391"/>
      <c r="M15" s="391"/>
    </row>
    <row r="16" spans="1:13" ht="13.35" customHeight="1" x14ac:dyDescent="0.25">
      <c r="A16" s="8"/>
      <c r="B16" s="391" t="s">
        <v>470</v>
      </c>
      <c r="C16" s="391"/>
      <c r="D16" s="391"/>
      <c r="E16" s="391"/>
      <c r="F16" s="391"/>
      <c r="G16" s="391"/>
      <c r="H16" s="391"/>
      <c r="I16" s="391"/>
      <c r="J16" s="391"/>
      <c r="K16" s="391"/>
      <c r="L16" s="391"/>
      <c r="M16" s="391"/>
    </row>
    <row r="17" spans="1:13" ht="13.35" customHeight="1" x14ac:dyDescent="0.25">
      <c r="A17" s="8"/>
      <c r="B17" s="114"/>
      <c r="C17" s="114"/>
      <c r="D17" s="114"/>
      <c r="E17" s="114"/>
      <c r="F17" s="114"/>
      <c r="G17" s="114"/>
      <c r="H17" s="179"/>
      <c r="I17" s="114"/>
      <c r="J17" s="114"/>
      <c r="K17" s="114"/>
      <c r="L17" s="114"/>
      <c r="M17" s="114"/>
    </row>
    <row r="18" spans="1:13" ht="13.35" customHeight="1" x14ac:dyDescent="0.25">
      <c r="A18" s="8"/>
      <c r="B18" s="393" t="s">
        <v>13</v>
      </c>
      <c r="C18" s="393"/>
      <c r="D18" s="393"/>
      <c r="E18" s="393"/>
      <c r="F18" s="393"/>
      <c r="G18" s="114"/>
      <c r="H18" s="179"/>
      <c r="I18" s="114"/>
      <c r="J18" s="114"/>
      <c r="K18" s="114"/>
      <c r="L18" s="114"/>
      <c r="M18" s="114"/>
    </row>
    <row r="19" spans="1:13" ht="13.35" customHeight="1" x14ac:dyDescent="0.25">
      <c r="A19" s="8"/>
      <c r="B19" s="393" t="s">
        <v>103</v>
      </c>
      <c r="C19" s="393"/>
      <c r="D19" s="393"/>
      <c r="E19" s="393"/>
      <c r="F19" s="393"/>
      <c r="G19" s="114"/>
      <c r="H19" s="179"/>
      <c r="I19" s="114"/>
      <c r="J19" s="114"/>
      <c r="K19" s="114"/>
      <c r="L19" s="114"/>
      <c r="M19" s="114"/>
    </row>
    <row r="20" spans="1:13" ht="13.35" customHeight="1" x14ac:dyDescent="0.25">
      <c r="A20" s="8"/>
      <c r="H20" s="8"/>
    </row>
    <row r="21" spans="1:13" ht="13.35" customHeight="1" x14ac:dyDescent="0.25">
      <c r="A21" s="8"/>
      <c r="H21" s="8"/>
    </row>
    <row r="22" spans="1:13" ht="13.35" customHeight="1" x14ac:dyDescent="0.25">
      <c r="A22" s="8"/>
      <c r="H22" s="8"/>
    </row>
    <row r="23" spans="1:13" ht="13.35" customHeight="1" x14ac:dyDescent="0.25">
      <c r="A23" s="8"/>
      <c r="H23" s="8"/>
    </row>
    <row r="24" spans="1:13" ht="13.35" customHeight="1" x14ac:dyDescent="0.25">
      <c r="A24" s="8"/>
      <c r="H24" s="8"/>
    </row>
    <row r="25" spans="1:13" ht="13.35" customHeight="1" x14ac:dyDescent="0.25">
      <c r="A25" s="8"/>
      <c r="H25" s="8"/>
    </row>
    <row r="26" spans="1:13" ht="13.35" customHeight="1" x14ac:dyDescent="0.25">
      <c r="A26" s="8"/>
      <c r="H26" s="8"/>
    </row>
    <row r="27" spans="1:13" ht="13.35" customHeight="1" x14ac:dyDescent="0.25">
      <c r="A27" s="8"/>
      <c r="H27" s="8"/>
    </row>
    <row r="28" spans="1:13" ht="13.35" customHeight="1" x14ac:dyDescent="0.25">
      <c r="A28" s="8"/>
      <c r="H28" s="8"/>
    </row>
    <row r="29" spans="1:13" ht="13.35" customHeight="1" x14ac:dyDescent="0.25">
      <c r="A29" s="8"/>
      <c r="H29" s="8"/>
    </row>
    <row r="30" spans="1:13" ht="13.35" customHeight="1" x14ac:dyDescent="0.25">
      <c r="A30" s="8"/>
      <c r="H30" s="8"/>
    </row>
    <row r="31" spans="1:13" ht="13.35" customHeight="1" x14ac:dyDescent="0.25">
      <c r="A31" s="8"/>
      <c r="H31" s="8"/>
    </row>
    <row r="32" spans="1:13" ht="13.35" customHeight="1" x14ac:dyDescent="0.25">
      <c r="A32" s="8"/>
      <c r="H32" s="8"/>
    </row>
    <row r="33" spans="1:8" ht="13.35" customHeight="1" x14ac:dyDescent="0.25">
      <c r="A33" s="8"/>
      <c r="H33" s="8"/>
    </row>
    <row r="34" spans="1:8" ht="13.35" customHeight="1" x14ac:dyDescent="0.25">
      <c r="A34" s="8"/>
      <c r="H34" s="8"/>
    </row>
    <row r="35" spans="1:8" ht="13.35" customHeight="1" x14ac:dyDescent="0.25">
      <c r="A35" s="8"/>
      <c r="H35" s="8"/>
    </row>
    <row r="36" spans="1:8" ht="13.35" customHeight="1" x14ac:dyDescent="0.25">
      <c r="A36" s="8"/>
      <c r="H36" s="8"/>
    </row>
    <row r="37" spans="1:8" ht="13.35" customHeight="1" x14ac:dyDescent="0.25">
      <c r="A37" s="8"/>
      <c r="H37" s="8"/>
    </row>
    <row r="38" spans="1:8" ht="13.35" customHeight="1" x14ac:dyDescent="0.25">
      <c r="A38" s="8"/>
      <c r="H38" s="8"/>
    </row>
    <row r="39" spans="1:8" ht="13.35" customHeight="1" x14ac:dyDescent="0.25">
      <c r="A39" s="8"/>
      <c r="H39" s="8"/>
    </row>
    <row r="40" spans="1:8" ht="13.35" customHeight="1" x14ac:dyDescent="0.25">
      <c r="A40" s="8"/>
      <c r="H40" s="8"/>
    </row>
    <row r="41" spans="1:8" ht="13.35" customHeight="1" x14ac:dyDescent="0.25">
      <c r="A41" s="8"/>
      <c r="H41" s="8"/>
    </row>
    <row r="42" spans="1:8" ht="13.35" customHeight="1" x14ac:dyDescent="0.25">
      <c r="A42" s="8"/>
      <c r="H42" s="8"/>
    </row>
    <row r="43" spans="1:8" ht="13.35" customHeight="1" x14ac:dyDescent="0.25">
      <c r="A43" s="8"/>
      <c r="H43" s="8"/>
    </row>
    <row r="44" spans="1:8" ht="13.35" customHeight="1" x14ac:dyDescent="0.25">
      <c r="A44" s="8"/>
      <c r="H44" s="8"/>
    </row>
    <row r="45" spans="1:8" ht="13.35" customHeight="1" x14ac:dyDescent="0.25">
      <c r="A45" s="8"/>
      <c r="H45" s="8"/>
    </row>
    <row r="46" spans="1:8" ht="13.35" customHeight="1" x14ac:dyDescent="0.25">
      <c r="A46" s="8"/>
      <c r="H46" s="8"/>
    </row>
    <row r="47" spans="1:8" ht="13.35" customHeight="1" x14ac:dyDescent="0.25">
      <c r="A47" s="8"/>
      <c r="H47" s="8"/>
    </row>
    <row r="48" spans="1:8" ht="13.35" customHeight="1" x14ac:dyDescent="0.25">
      <c r="A48" s="8"/>
      <c r="H48" s="8"/>
    </row>
    <row r="49" spans="1:8" ht="13.35" customHeight="1" x14ac:dyDescent="0.25">
      <c r="A49" s="8"/>
      <c r="H49" s="8"/>
    </row>
    <row r="50" spans="1:8" ht="13.35" customHeight="1" x14ac:dyDescent="0.25">
      <c r="A50" s="8"/>
      <c r="H50" s="8"/>
    </row>
    <row r="51" spans="1:8" ht="13.35" customHeight="1" x14ac:dyDescent="0.25">
      <c r="A51" s="8"/>
      <c r="H51" s="8"/>
    </row>
    <row r="52" spans="1:8" ht="13.35" customHeight="1" x14ac:dyDescent="0.25">
      <c r="A52" s="8"/>
      <c r="H52" s="8"/>
    </row>
    <row r="53" spans="1:8" ht="13.35" customHeight="1" x14ac:dyDescent="0.25">
      <c r="A53" s="8"/>
      <c r="H53" s="8"/>
    </row>
    <row r="54" spans="1:8" ht="13.35" customHeight="1" x14ac:dyDescent="0.25">
      <c r="A54" s="8"/>
      <c r="H54" s="8"/>
    </row>
    <row r="55" spans="1:8" ht="13.35" customHeight="1" x14ac:dyDescent="0.25">
      <c r="A55" s="8"/>
      <c r="H55" s="8"/>
    </row>
    <row r="56" spans="1:8" ht="13.35" customHeight="1" x14ac:dyDescent="0.25">
      <c r="A56" s="8"/>
      <c r="H56" s="8"/>
    </row>
    <row r="57" spans="1:8" ht="13.35" customHeight="1" x14ac:dyDescent="0.25">
      <c r="A57" s="8"/>
      <c r="H57" s="8"/>
    </row>
    <row r="58" spans="1:8" ht="13.35" customHeight="1" x14ac:dyDescent="0.25">
      <c r="A58" s="8"/>
      <c r="H58" s="8"/>
    </row>
    <row r="59" spans="1:8" ht="13.35" customHeight="1" x14ac:dyDescent="0.25">
      <c r="A59" s="8"/>
      <c r="H59" s="8"/>
    </row>
    <row r="60" spans="1:8" ht="13.35" customHeight="1" x14ac:dyDescent="0.25">
      <c r="A60" s="8"/>
      <c r="H60" s="8"/>
    </row>
    <row r="61" spans="1:8" ht="13.35" customHeight="1" x14ac:dyDescent="0.25">
      <c r="A61" s="8"/>
      <c r="H61" s="8"/>
    </row>
    <row r="62" spans="1:8" ht="13.35" customHeight="1" x14ac:dyDescent="0.25">
      <c r="A62" s="8"/>
      <c r="H62" s="8"/>
    </row>
    <row r="63" spans="1:8" ht="13.35" customHeight="1" x14ac:dyDescent="0.25">
      <c r="A63" s="8"/>
      <c r="H63" s="8"/>
    </row>
    <row r="64" spans="1:8" ht="13.35" customHeight="1" x14ac:dyDescent="0.25">
      <c r="A64" s="8"/>
      <c r="H64" s="8"/>
    </row>
    <row r="65" spans="1:8" ht="13.35" customHeight="1" x14ac:dyDescent="0.25">
      <c r="A65" s="8"/>
      <c r="H65" s="8"/>
    </row>
    <row r="66" spans="1:8" ht="13.35" customHeight="1" x14ac:dyDescent="0.25">
      <c r="A66" s="8"/>
      <c r="H66" s="8"/>
    </row>
    <row r="67" spans="1:8" ht="13.35" customHeight="1" x14ac:dyDescent="0.25">
      <c r="A67" s="8"/>
      <c r="H67" s="8"/>
    </row>
    <row r="68" spans="1:8" ht="13.35" customHeight="1" x14ac:dyDescent="0.25">
      <c r="A68" s="8"/>
      <c r="H68" s="8"/>
    </row>
    <row r="69" spans="1:8" ht="13.35" customHeight="1" x14ac:dyDescent="0.25">
      <c r="A69" s="8"/>
      <c r="H69" s="8"/>
    </row>
    <row r="70" spans="1:8" ht="13.35" customHeight="1" x14ac:dyDescent="0.25">
      <c r="A70" s="8"/>
      <c r="H70" s="8"/>
    </row>
    <row r="71" spans="1:8" ht="13.35" customHeight="1" x14ac:dyDescent="0.25">
      <c r="A71" s="8"/>
      <c r="H71" s="8"/>
    </row>
    <row r="72" spans="1:8" ht="13.35" customHeight="1" x14ac:dyDescent="0.25">
      <c r="A72" s="8"/>
      <c r="H72" s="8"/>
    </row>
    <row r="73" spans="1:8" ht="13.35" customHeight="1" x14ac:dyDescent="0.25">
      <c r="A73" s="8"/>
      <c r="H73" s="8"/>
    </row>
    <row r="74" spans="1:8" ht="13.35" customHeight="1" x14ac:dyDescent="0.25">
      <c r="A74" s="8"/>
      <c r="H74" s="8"/>
    </row>
    <row r="75" spans="1:8" ht="13.35" customHeight="1" x14ac:dyDescent="0.25">
      <c r="A75" s="8"/>
      <c r="H75" s="8"/>
    </row>
    <row r="76" spans="1:8" ht="13.35" customHeight="1" x14ac:dyDescent="0.25">
      <c r="A76" s="8"/>
      <c r="H76" s="8"/>
    </row>
    <row r="77" spans="1:8" ht="13.35" customHeight="1" x14ac:dyDescent="0.25">
      <c r="A77" s="8"/>
      <c r="H77" s="8"/>
    </row>
    <row r="78" spans="1:8" ht="13.35" customHeight="1" x14ac:dyDescent="0.25">
      <c r="A78" s="8"/>
      <c r="H78" s="8"/>
    </row>
    <row r="79" spans="1:8" ht="13.35" customHeight="1" x14ac:dyDescent="0.25">
      <c r="A79" s="8"/>
      <c r="H79" s="8"/>
    </row>
    <row r="80" spans="1:8" ht="13.35" customHeight="1" x14ac:dyDescent="0.25">
      <c r="A80" s="8"/>
      <c r="H80" s="8"/>
    </row>
    <row r="81" spans="1:8" ht="13.35" customHeight="1" x14ac:dyDescent="0.25">
      <c r="A81" s="8"/>
      <c r="H81" s="8"/>
    </row>
    <row r="82" spans="1:8" ht="13.35" customHeight="1" x14ac:dyDescent="0.25">
      <c r="A82" s="8"/>
      <c r="H82" s="8"/>
    </row>
    <row r="83" spans="1:8" ht="13.35" customHeight="1" x14ac:dyDescent="0.25">
      <c r="A83" s="8"/>
      <c r="H83" s="8"/>
    </row>
    <row r="84" spans="1:8" ht="13.35" customHeight="1" x14ac:dyDescent="0.25">
      <c r="A84" s="8"/>
      <c r="H84" s="8"/>
    </row>
    <row r="85" spans="1:8" ht="13.35" customHeight="1" x14ac:dyDescent="0.25">
      <c r="A85" s="8"/>
      <c r="H85" s="8"/>
    </row>
    <row r="86" spans="1:8" ht="13.35" customHeight="1" x14ac:dyDescent="0.25">
      <c r="A86" s="8"/>
      <c r="H86" s="8"/>
    </row>
    <row r="87" spans="1:8" ht="13.35" customHeight="1" x14ac:dyDescent="0.25">
      <c r="A87" s="8"/>
      <c r="H87" s="8"/>
    </row>
    <row r="88" spans="1:8" ht="13.35" customHeight="1" x14ac:dyDescent="0.25">
      <c r="A88" s="8"/>
      <c r="H88" s="8"/>
    </row>
    <row r="89" spans="1:8" ht="13.35" customHeight="1" x14ac:dyDescent="0.25">
      <c r="A89" s="8"/>
      <c r="H89" s="8"/>
    </row>
    <row r="90" spans="1:8" ht="13.35" customHeight="1" x14ac:dyDescent="0.25">
      <c r="A90" s="8"/>
      <c r="H90" s="8"/>
    </row>
    <row r="91" spans="1:8" ht="13.35" customHeight="1" x14ac:dyDescent="0.25">
      <c r="A91" s="8"/>
      <c r="H91" s="8"/>
    </row>
    <row r="92" spans="1:8" ht="13.35" customHeight="1" x14ac:dyDescent="0.25">
      <c r="A92" s="8"/>
      <c r="H92" s="8"/>
    </row>
    <row r="93" spans="1:8" ht="13.35" customHeight="1" x14ac:dyDescent="0.25">
      <c r="A93" s="8"/>
      <c r="H93" s="8"/>
    </row>
    <row r="94" spans="1:8" ht="13.35" customHeight="1" x14ac:dyDescent="0.25">
      <c r="A94" s="8"/>
      <c r="H94" s="8"/>
    </row>
    <row r="95" spans="1:8" ht="13.35" customHeight="1" x14ac:dyDescent="0.25">
      <c r="A95" s="8"/>
      <c r="H95" s="8"/>
    </row>
    <row r="96" spans="1:8" ht="13.35" customHeight="1" x14ac:dyDescent="0.25">
      <c r="A96" s="8"/>
      <c r="H96" s="8"/>
    </row>
    <row r="97" spans="1:8" ht="13.35" customHeight="1" x14ac:dyDescent="0.25">
      <c r="A97" s="8"/>
      <c r="H97" s="8"/>
    </row>
    <row r="98" spans="1:8" ht="13.35" customHeight="1" x14ac:dyDescent="0.25">
      <c r="A98" s="8"/>
      <c r="H98" s="8"/>
    </row>
    <row r="99" spans="1:8" ht="13.35" customHeight="1" x14ac:dyDescent="0.25">
      <c r="A99" s="8"/>
      <c r="H99" s="8"/>
    </row>
    <row r="100" spans="1:8" ht="13.35" customHeight="1" x14ac:dyDescent="0.25">
      <c r="A100" s="8"/>
      <c r="H100" s="8"/>
    </row>
    <row r="101" spans="1:8" ht="13.35" customHeight="1" x14ac:dyDescent="0.25">
      <c r="A101" s="8"/>
      <c r="H101" s="8"/>
    </row>
    <row r="102" spans="1:8" ht="13.35" customHeight="1" x14ac:dyDescent="0.25">
      <c r="A102" s="8"/>
      <c r="H102" s="8"/>
    </row>
    <row r="103" spans="1:8" ht="13.35" customHeight="1" x14ac:dyDescent="0.25">
      <c r="A103" s="8"/>
      <c r="H103" s="8"/>
    </row>
    <row r="104" spans="1:8" ht="13.35" customHeight="1" x14ac:dyDescent="0.25">
      <c r="A104" s="8"/>
      <c r="H104" s="8"/>
    </row>
    <row r="105" spans="1:8" ht="13.35" customHeight="1" x14ac:dyDescent="0.25">
      <c r="A105" s="8"/>
      <c r="H105" s="8"/>
    </row>
    <row r="106" spans="1:8" ht="13.35" customHeight="1" x14ac:dyDescent="0.25">
      <c r="A106" s="8"/>
      <c r="H106" s="8"/>
    </row>
    <row r="107" spans="1:8" ht="13.35" customHeight="1" x14ac:dyDescent="0.25">
      <c r="A107" s="8"/>
      <c r="H107" s="8"/>
    </row>
    <row r="108" spans="1:8" ht="13.35" customHeight="1" x14ac:dyDescent="0.25">
      <c r="A108" s="8"/>
      <c r="H108" s="8"/>
    </row>
    <row r="109" spans="1:8" ht="13.35" customHeight="1" x14ac:dyDescent="0.25">
      <c r="A109" s="8"/>
      <c r="H109" s="8"/>
    </row>
    <row r="110" spans="1:8" ht="13.35" customHeight="1" x14ac:dyDescent="0.25">
      <c r="A110" s="8"/>
      <c r="H110" s="8"/>
    </row>
    <row r="111" spans="1:8" ht="13.35" customHeight="1" x14ac:dyDescent="0.25">
      <c r="A111" s="8"/>
      <c r="H111" s="8"/>
    </row>
    <row r="112" spans="1:8" ht="13.35" customHeight="1" x14ac:dyDescent="0.25">
      <c r="A112" s="8"/>
      <c r="H112" s="8"/>
    </row>
    <row r="113" spans="1:8" ht="13.35" customHeight="1" x14ac:dyDescent="0.25">
      <c r="A113" s="8"/>
      <c r="H113" s="8"/>
    </row>
    <row r="114" spans="1:8" ht="13.35" customHeight="1" x14ac:dyDescent="0.25">
      <c r="A114" s="8"/>
      <c r="H114" s="8"/>
    </row>
    <row r="115" spans="1:8" ht="13.35" customHeight="1" x14ac:dyDescent="0.25">
      <c r="A115" s="8"/>
      <c r="H115" s="8"/>
    </row>
    <row r="116" spans="1:8" ht="13.35" customHeight="1" x14ac:dyDescent="0.25">
      <c r="A116" s="8"/>
      <c r="H116" s="8"/>
    </row>
    <row r="117" spans="1:8" ht="13.35" customHeight="1" x14ac:dyDescent="0.25">
      <c r="A117" s="8"/>
      <c r="H117" s="8"/>
    </row>
    <row r="118" spans="1:8" ht="13.35" customHeight="1" x14ac:dyDescent="0.25">
      <c r="A118" s="8"/>
      <c r="H118" s="8"/>
    </row>
    <row r="119" spans="1:8" ht="13.35" customHeight="1" x14ac:dyDescent="0.25">
      <c r="A119" s="8"/>
      <c r="H119" s="8"/>
    </row>
    <row r="120" spans="1:8" ht="13.35" customHeight="1" x14ac:dyDescent="0.25">
      <c r="A120" s="8"/>
      <c r="H120" s="8"/>
    </row>
    <row r="121" spans="1:8" ht="13.35" customHeight="1" x14ac:dyDescent="0.25">
      <c r="A121" s="8"/>
      <c r="H121" s="8"/>
    </row>
    <row r="122" spans="1:8" ht="13.35" customHeight="1" x14ac:dyDescent="0.25">
      <c r="A122" s="8"/>
      <c r="H122" s="8"/>
    </row>
    <row r="123" spans="1:8" ht="13.35" customHeight="1" x14ac:dyDescent="0.25">
      <c r="A123" s="8"/>
      <c r="H123" s="8"/>
    </row>
    <row r="124" spans="1:8" ht="13.35" customHeight="1" x14ac:dyDescent="0.25">
      <c r="A124" s="8"/>
      <c r="H124" s="8"/>
    </row>
    <row r="125" spans="1:8" ht="13.35" customHeight="1" x14ac:dyDescent="0.25">
      <c r="A125" s="8"/>
      <c r="H125" s="8"/>
    </row>
    <row r="126" spans="1:8" ht="13.35" customHeight="1" x14ac:dyDescent="0.25">
      <c r="A126" s="8"/>
      <c r="H126" s="8"/>
    </row>
    <row r="127" spans="1:8" ht="13.35" customHeight="1" x14ac:dyDescent="0.25">
      <c r="A127" s="8"/>
      <c r="H127" s="8"/>
    </row>
    <row r="128" spans="1:8" ht="13.35" customHeight="1" x14ac:dyDescent="0.25">
      <c r="A128" s="8"/>
      <c r="H128" s="8"/>
    </row>
    <row r="129" spans="1:8" ht="13.35" customHeight="1" x14ac:dyDescent="0.25">
      <c r="A129" s="8"/>
      <c r="H129" s="8"/>
    </row>
    <row r="130" spans="1:8" ht="13.35" customHeight="1" x14ac:dyDescent="0.25">
      <c r="A130" s="8"/>
      <c r="H130" s="8"/>
    </row>
    <row r="131" spans="1:8" ht="13.35" customHeight="1" x14ac:dyDescent="0.25">
      <c r="A131" s="8"/>
      <c r="H131" s="8"/>
    </row>
    <row r="132" spans="1:8" ht="13.35" customHeight="1" x14ac:dyDescent="0.25">
      <c r="A132" s="8"/>
      <c r="H132" s="8"/>
    </row>
    <row r="133" spans="1:8" ht="13.35" customHeight="1" x14ac:dyDescent="0.25">
      <c r="A133" s="8"/>
      <c r="H133" s="8"/>
    </row>
    <row r="134" spans="1:8" ht="13.35" customHeight="1" x14ac:dyDescent="0.25">
      <c r="A134" s="8"/>
      <c r="H134" s="8"/>
    </row>
    <row r="135" spans="1:8" ht="13.35" customHeight="1" x14ac:dyDescent="0.25">
      <c r="A135" s="8"/>
      <c r="H135" s="8"/>
    </row>
    <row r="136" spans="1:8" ht="13.35" customHeight="1" x14ac:dyDescent="0.25">
      <c r="A136" s="8"/>
      <c r="H136" s="8"/>
    </row>
    <row r="137" spans="1:8" ht="13.35" customHeight="1" x14ac:dyDescent="0.25">
      <c r="A137" s="8"/>
      <c r="H137" s="8"/>
    </row>
    <row r="138" spans="1:8" ht="13.35" customHeight="1" x14ac:dyDescent="0.25">
      <c r="A138" s="8"/>
      <c r="H138" s="8"/>
    </row>
    <row r="139" spans="1:8" ht="13.35" customHeight="1" x14ac:dyDescent="0.25">
      <c r="A139" s="8"/>
      <c r="H139" s="8"/>
    </row>
    <row r="140" spans="1:8" ht="13.35" customHeight="1" x14ac:dyDescent="0.25">
      <c r="A140" s="8"/>
      <c r="H140" s="8"/>
    </row>
    <row r="141" spans="1:8" ht="13.35" customHeight="1" x14ac:dyDescent="0.25">
      <c r="A141" s="8"/>
      <c r="H141" s="8"/>
    </row>
    <row r="142" spans="1:8" ht="13.35" customHeight="1" x14ac:dyDescent="0.25">
      <c r="A142" s="8"/>
      <c r="H142" s="8"/>
    </row>
    <row r="143" spans="1:8" ht="13.35" customHeight="1" x14ac:dyDescent="0.25">
      <c r="A143" s="8"/>
      <c r="H143" s="8"/>
    </row>
    <row r="144" spans="1:8" ht="13.35" customHeight="1" x14ac:dyDescent="0.25">
      <c r="A144" s="8"/>
      <c r="H144" s="8"/>
    </row>
    <row r="145" spans="1:8" ht="13.35" customHeight="1" x14ac:dyDescent="0.25">
      <c r="A145" s="8"/>
      <c r="H145" s="8"/>
    </row>
    <row r="146" spans="1:8" ht="13.35" customHeight="1" x14ac:dyDescent="0.25">
      <c r="A146" s="8"/>
      <c r="H146" s="8"/>
    </row>
    <row r="147" spans="1:8" ht="13.35" customHeight="1" x14ac:dyDescent="0.25">
      <c r="A147" s="8"/>
      <c r="H147" s="8"/>
    </row>
    <row r="148" spans="1:8" ht="13.35" customHeight="1" x14ac:dyDescent="0.25">
      <c r="A148" s="8"/>
      <c r="H148" s="8"/>
    </row>
    <row r="149" spans="1:8" ht="13.35" customHeight="1" x14ac:dyDescent="0.25">
      <c r="A149" s="8"/>
      <c r="H149" s="8"/>
    </row>
    <row r="150" spans="1:8" ht="13.35" customHeight="1" x14ac:dyDescent="0.25">
      <c r="A150" s="8"/>
      <c r="H150" s="8"/>
    </row>
    <row r="151" spans="1:8" ht="13.35" customHeight="1" x14ac:dyDescent="0.25">
      <c r="A151" s="8"/>
      <c r="H151" s="8"/>
    </row>
    <row r="152" spans="1:8" ht="13.35" customHeight="1" x14ac:dyDescent="0.25">
      <c r="A152" s="8"/>
      <c r="H152" s="8"/>
    </row>
    <row r="153" spans="1:8" ht="13.35" customHeight="1" x14ac:dyDescent="0.25">
      <c r="A153" s="8"/>
      <c r="H153" s="8"/>
    </row>
    <row r="154" spans="1:8" ht="13.35" customHeight="1" x14ac:dyDescent="0.25">
      <c r="A154" s="8"/>
      <c r="H154" s="8"/>
    </row>
    <row r="155" spans="1:8" ht="13.35" customHeight="1" x14ac:dyDescent="0.25">
      <c r="A155" s="8"/>
      <c r="H155" s="8"/>
    </row>
    <row r="156" spans="1:8" ht="13.35" customHeight="1" x14ac:dyDescent="0.25">
      <c r="A156" s="8"/>
      <c r="H156" s="8"/>
    </row>
    <row r="157" spans="1:8" ht="13.35" customHeight="1" x14ac:dyDescent="0.25">
      <c r="A157" s="8"/>
      <c r="H157" s="8"/>
    </row>
    <row r="158" spans="1:8" ht="13.35" customHeight="1" x14ac:dyDescent="0.25">
      <c r="A158" s="8"/>
      <c r="H158" s="8"/>
    </row>
    <row r="159" spans="1:8" ht="13.35" customHeight="1" x14ac:dyDescent="0.25">
      <c r="A159" s="8"/>
      <c r="H159" s="8"/>
    </row>
    <row r="160" spans="1:8" ht="13.35" customHeight="1" x14ac:dyDescent="0.25">
      <c r="A160" s="8"/>
      <c r="H160" s="8"/>
    </row>
    <row r="161" spans="1:8" ht="13.35" customHeight="1" x14ac:dyDescent="0.25">
      <c r="A161" s="8"/>
      <c r="H161" s="8"/>
    </row>
    <row r="162" spans="1:8" ht="13.35" customHeight="1" x14ac:dyDescent="0.25">
      <c r="A162" s="8"/>
      <c r="H162" s="8"/>
    </row>
    <row r="163" spans="1:8" ht="13.35" customHeight="1" x14ac:dyDescent="0.25">
      <c r="A163" s="8"/>
      <c r="H163" s="8"/>
    </row>
    <row r="164" spans="1:8" ht="13.35" customHeight="1" x14ac:dyDescent="0.25">
      <c r="A164" s="8"/>
      <c r="H164" s="8"/>
    </row>
    <row r="165" spans="1:8" ht="13.35" customHeight="1" x14ac:dyDescent="0.25">
      <c r="A165" s="8"/>
      <c r="H165" s="8"/>
    </row>
    <row r="166" spans="1:8" ht="13.35" customHeight="1" x14ac:dyDescent="0.25">
      <c r="A166" s="8"/>
      <c r="H166" s="8"/>
    </row>
    <row r="167" spans="1:8" ht="13.35" customHeight="1" x14ac:dyDescent="0.25">
      <c r="A167" s="8"/>
      <c r="H167" s="8"/>
    </row>
    <row r="168" spans="1:8" ht="13.35" customHeight="1" x14ac:dyDescent="0.25">
      <c r="A168" s="8"/>
      <c r="H168" s="8"/>
    </row>
    <row r="169" spans="1:8" ht="13.35" customHeight="1" x14ac:dyDescent="0.25">
      <c r="A169" s="8"/>
      <c r="H169" s="8"/>
    </row>
    <row r="170" spans="1:8" ht="13.35" customHeight="1" x14ac:dyDescent="0.25">
      <c r="A170" s="8"/>
      <c r="H170" s="8"/>
    </row>
    <row r="171" spans="1:8" ht="13.35" customHeight="1" x14ac:dyDescent="0.25">
      <c r="A171" s="8"/>
      <c r="H171" s="8"/>
    </row>
    <row r="172" spans="1:8" ht="13.35" customHeight="1" x14ac:dyDescent="0.25">
      <c r="A172" s="8"/>
      <c r="H172" s="8"/>
    </row>
    <row r="173" spans="1:8" ht="13.35" customHeight="1" x14ac:dyDescent="0.25">
      <c r="A173" s="8"/>
      <c r="H173" s="8"/>
    </row>
    <row r="174" spans="1:8" ht="13.35" customHeight="1" x14ac:dyDescent="0.25">
      <c r="A174" s="8"/>
      <c r="H174" s="8"/>
    </row>
    <row r="175" spans="1:8" ht="13.35" customHeight="1" x14ac:dyDescent="0.25">
      <c r="A175" s="8"/>
      <c r="H175" s="8"/>
    </row>
    <row r="176" spans="1:8" ht="13.35" customHeight="1" x14ac:dyDescent="0.25">
      <c r="A176" s="8"/>
      <c r="H176" s="8"/>
    </row>
    <row r="177" spans="1:8" ht="13.35" customHeight="1" x14ac:dyDescent="0.25">
      <c r="A177" s="8"/>
      <c r="H177" s="8"/>
    </row>
    <row r="178" spans="1:8" ht="13.35" customHeight="1" x14ac:dyDescent="0.25">
      <c r="A178" s="8"/>
      <c r="H178" s="8"/>
    </row>
    <row r="179" spans="1:8" ht="13.35" customHeight="1" x14ac:dyDescent="0.25">
      <c r="A179" s="8"/>
      <c r="H179" s="8"/>
    </row>
    <row r="180" spans="1:8" ht="13.35" customHeight="1" x14ac:dyDescent="0.25">
      <c r="A180" s="8"/>
      <c r="H180" s="8"/>
    </row>
    <row r="181" spans="1:8" ht="13.35" customHeight="1" x14ac:dyDescent="0.25">
      <c r="A181" s="8"/>
      <c r="H181" s="8"/>
    </row>
    <row r="182" spans="1:8" ht="13.35" customHeight="1" x14ac:dyDescent="0.25">
      <c r="A182" s="8"/>
      <c r="H182" s="8"/>
    </row>
    <row r="183" spans="1:8" ht="13.35" customHeight="1" x14ac:dyDescent="0.25">
      <c r="A183" s="8"/>
      <c r="H183" s="8"/>
    </row>
    <row r="184" spans="1:8" ht="13.35" customHeight="1" x14ac:dyDescent="0.25">
      <c r="A184" s="8"/>
      <c r="H184" s="8"/>
    </row>
    <row r="185" spans="1:8" ht="13.35" customHeight="1" x14ac:dyDescent="0.25">
      <c r="A185" s="8"/>
      <c r="H185" s="8"/>
    </row>
    <row r="186" spans="1:8" ht="13.35" customHeight="1" x14ac:dyDescent="0.25">
      <c r="A186" s="8"/>
      <c r="H186" s="8"/>
    </row>
  </sheetData>
  <mergeCells count="8">
    <mergeCell ref="B2:G2"/>
    <mergeCell ref="B3:G3"/>
    <mergeCell ref="B19:F19"/>
    <mergeCell ref="B18:F18"/>
    <mergeCell ref="B15:M15"/>
    <mergeCell ref="B16:M16"/>
    <mergeCell ref="I5:M5"/>
    <mergeCell ref="B5:G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93"/>
  <sheetViews>
    <sheetView zoomScale="75" zoomScaleNormal="75" workbookViewId="0"/>
  </sheetViews>
  <sheetFormatPr baseColWidth="10" defaultColWidth="11.42578125" defaultRowHeight="13.35" customHeight="1" x14ac:dyDescent="0.25"/>
  <cols>
    <col min="1" max="1" width="5.28515625" style="10" customWidth="1"/>
    <col min="2" max="4" width="24.7109375" style="9" customWidth="1"/>
    <col min="5" max="5" width="5.28515625" style="10" customWidth="1"/>
    <col min="6" max="8" width="24.7109375" style="9" customWidth="1"/>
    <col min="9" max="16384" width="11.42578125" style="9"/>
  </cols>
  <sheetData>
    <row r="1" spans="1:8" ht="13.35" customHeight="1" x14ac:dyDescent="0.25">
      <c r="A1" s="8"/>
      <c r="E1" s="8"/>
    </row>
    <row r="2" spans="1:8" ht="13.35" customHeight="1" x14ac:dyDescent="0.25">
      <c r="A2" s="8"/>
      <c r="B2" s="407" t="s">
        <v>385</v>
      </c>
      <c r="C2" s="407"/>
      <c r="D2" s="407"/>
      <c r="E2" s="407"/>
      <c r="F2" s="407"/>
      <c r="G2" s="407"/>
      <c r="H2" s="407"/>
    </row>
    <row r="3" spans="1:8" s="59" customFormat="1" ht="13.35" customHeight="1" x14ac:dyDescent="0.25">
      <c r="A3" s="8"/>
      <c r="B3" s="407" t="s">
        <v>207</v>
      </c>
      <c r="C3" s="407"/>
      <c r="D3" s="407"/>
      <c r="E3" s="407"/>
      <c r="F3" s="407"/>
      <c r="G3" s="407"/>
      <c r="H3" s="407"/>
    </row>
    <row r="4" spans="1:8" ht="13.35" customHeight="1" x14ac:dyDescent="0.25">
      <c r="A4" s="8"/>
      <c r="E4" s="8"/>
    </row>
    <row r="5" spans="1:8" s="114" customFormat="1" ht="13.35" customHeight="1" x14ac:dyDescent="0.25">
      <c r="A5" s="191"/>
      <c r="B5" s="406" t="s">
        <v>275</v>
      </c>
      <c r="C5" s="406"/>
      <c r="D5" s="406"/>
      <c r="E5" s="191"/>
      <c r="F5" s="382" t="s">
        <v>405</v>
      </c>
      <c r="G5" s="382"/>
      <c r="H5" s="382"/>
    </row>
    <row r="6" spans="1:8" ht="13.35" customHeight="1" x14ac:dyDescent="0.25">
      <c r="A6" s="8"/>
      <c r="E6" s="8"/>
      <c r="F6" s="62"/>
      <c r="G6" s="62"/>
      <c r="H6" s="62"/>
    </row>
    <row r="7" spans="1:8" ht="36" customHeight="1" x14ac:dyDescent="0.25">
      <c r="A7" s="8"/>
      <c r="B7" s="18" t="s">
        <v>107</v>
      </c>
      <c r="C7" s="11" t="s">
        <v>142</v>
      </c>
      <c r="D7" s="11" t="s">
        <v>143</v>
      </c>
      <c r="E7" s="8"/>
      <c r="F7" s="98" t="s">
        <v>237</v>
      </c>
      <c r="G7" s="77" t="s">
        <v>104</v>
      </c>
      <c r="H7" s="77" t="s">
        <v>105</v>
      </c>
    </row>
    <row r="8" spans="1:8" ht="25.35" customHeight="1" x14ac:dyDescent="0.25">
      <c r="A8" s="106"/>
      <c r="B8" s="180" t="s">
        <v>317</v>
      </c>
      <c r="C8" s="181">
        <v>2.4721916571580835</v>
      </c>
      <c r="D8" s="181">
        <v>0.26715894136675788</v>
      </c>
      <c r="E8" s="8"/>
      <c r="F8" s="111">
        <v>2017</v>
      </c>
      <c r="G8" s="188">
        <v>8.3891735176590196E-2</v>
      </c>
      <c r="H8" s="188">
        <v>9.2392826655569193E-2</v>
      </c>
    </row>
    <row r="9" spans="1:8" ht="25.35" customHeight="1" x14ac:dyDescent="0.25">
      <c r="A9" s="106"/>
      <c r="B9" s="182" t="s">
        <v>32</v>
      </c>
      <c r="C9" s="183">
        <v>3.1143016574489102</v>
      </c>
      <c r="D9" s="183">
        <v>0.32555772021813434</v>
      </c>
      <c r="E9" s="8"/>
      <c r="F9" s="156">
        <v>2018</v>
      </c>
      <c r="G9" s="189">
        <v>0.15182021807966031</v>
      </c>
      <c r="H9" s="189">
        <v>7.3355138226374336E-2</v>
      </c>
    </row>
    <row r="10" spans="1:8" ht="25.35" customHeight="1" x14ac:dyDescent="0.25">
      <c r="A10" s="106"/>
      <c r="B10" s="180" t="s">
        <v>338</v>
      </c>
      <c r="C10" s="184">
        <v>2.6646054840973261</v>
      </c>
      <c r="D10" s="184">
        <v>0.30872596594449231</v>
      </c>
      <c r="E10" s="8"/>
      <c r="F10" s="111">
        <v>2019</v>
      </c>
      <c r="G10" s="188">
        <v>0.19546270511567462</v>
      </c>
      <c r="H10" s="188">
        <v>4.1337575771174265E-2</v>
      </c>
    </row>
    <row r="11" spans="1:8" ht="25.35" customHeight="1" x14ac:dyDescent="0.25">
      <c r="A11" s="106"/>
      <c r="B11" s="182" t="s">
        <v>319</v>
      </c>
      <c r="C11" s="185">
        <v>2.5604509752124009</v>
      </c>
      <c r="D11" s="185">
        <v>0.32103573068751501</v>
      </c>
      <c r="E11" s="8"/>
      <c r="F11" s="156">
        <v>2020</v>
      </c>
      <c r="G11" s="189">
        <v>0.15863459560972845</v>
      </c>
      <c r="H11" s="189">
        <v>0.24195408421808448</v>
      </c>
    </row>
    <row r="12" spans="1:8" ht="25.35" customHeight="1" x14ac:dyDescent="0.25">
      <c r="A12" s="106"/>
      <c r="B12" s="180" t="s">
        <v>45</v>
      </c>
      <c r="C12" s="184">
        <v>2.2637940108283527</v>
      </c>
      <c r="D12" s="184">
        <v>0.36634723069491232</v>
      </c>
      <c r="E12" s="8"/>
      <c r="F12" s="112">
        <v>2021</v>
      </c>
      <c r="G12" s="190">
        <v>0.35955845008837484</v>
      </c>
      <c r="H12" s="190">
        <v>0.26787566967073551</v>
      </c>
    </row>
    <row r="13" spans="1:8" ht="25.35" customHeight="1" x14ac:dyDescent="0.25">
      <c r="A13" s="106"/>
      <c r="B13" s="182" t="s">
        <v>339</v>
      </c>
      <c r="C13" s="185">
        <v>1.8183542219368951</v>
      </c>
      <c r="D13" s="185">
        <v>0.61569114233361155</v>
      </c>
      <c r="E13" s="8"/>
    </row>
    <row r="14" spans="1:8" ht="25.35" customHeight="1" x14ac:dyDescent="0.25">
      <c r="A14" s="106"/>
      <c r="B14" s="180" t="s">
        <v>320</v>
      </c>
      <c r="C14" s="184">
        <v>1.9072211610606946</v>
      </c>
      <c r="D14" s="184">
        <v>0.67554644635014027</v>
      </c>
      <c r="E14" s="8"/>
    </row>
    <row r="15" spans="1:8" ht="25.35" customHeight="1" x14ac:dyDescent="0.25">
      <c r="A15" s="106"/>
      <c r="B15" s="182" t="s">
        <v>272</v>
      </c>
      <c r="C15" s="185">
        <v>2.0578585839919241</v>
      </c>
      <c r="D15" s="185">
        <v>0.70499554051784286</v>
      </c>
      <c r="E15" s="8"/>
    </row>
    <row r="16" spans="1:8" ht="25.35" customHeight="1" x14ac:dyDescent="0.25">
      <c r="A16" s="106"/>
      <c r="B16" s="180" t="s">
        <v>321</v>
      </c>
      <c r="C16" s="184">
        <v>2.2203912124859202</v>
      </c>
      <c r="D16" s="184">
        <v>0.82566649219003674</v>
      </c>
      <c r="E16" s="8"/>
    </row>
    <row r="17" spans="1:5" ht="25.35" customHeight="1" x14ac:dyDescent="0.25">
      <c r="A17" s="106"/>
      <c r="B17" s="182" t="s">
        <v>340</v>
      </c>
      <c r="C17" s="185">
        <v>2.1706434314580729</v>
      </c>
      <c r="D17" s="185">
        <v>0.81627045563006839</v>
      </c>
      <c r="E17" s="8"/>
    </row>
    <row r="18" spans="1:5" ht="25.35" customHeight="1" x14ac:dyDescent="0.25">
      <c r="A18" s="106"/>
      <c r="B18" s="180" t="s">
        <v>314</v>
      </c>
      <c r="C18" s="184">
        <v>2.137363748149248</v>
      </c>
      <c r="D18" s="184">
        <v>0.8512080234605135</v>
      </c>
      <c r="E18" s="8"/>
    </row>
    <row r="19" spans="1:5" ht="25.35" customHeight="1" x14ac:dyDescent="0.25">
      <c r="A19" s="106"/>
      <c r="B19" s="182" t="s">
        <v>322</v>
      </c>
      <c r="C19" s="185">
        <v>2.3606835575528358</v>
      </c>
      <c r="D19" s="185">
        <v>0.89137773775874629</v>
      </c>
      <c r="E19" s="8"/>
    </row>
    <row r="20" spans="1:5" ht="25.35" customHeight="1" x14ac:dyDescent="0.25">
      <c r="A20" s="106"/>
      <c r="B20" s="180" t="s">
        <v>323</v>
      </c>
      <c r="C20" s="184">
        <v>2.3441468178380576</v>
      </c>
      <c r="D20" s="184">
        <v>0.8644135979949249</v>
      </c>
      <c r="E20" s="8"/>
    </row>
    <row r="21" spans="1:5" ht="25.35" customHeight="1" x14ac:dyDescent="0.25">
      <c r="A21" s="106"/>
      <c r="B21" s="182" t="s">
        <v>33</v>
      </c>
      <c r="C21" s="185">
        <v>3.2593143209317375</v>
      </c>
      <c r="D21" s="185">
        <v>1.0759652203547301</v>
      </c>
      <c r="E21" s="8"/>
    </row>
    <row r="22" spans="1:5" ht="25.35" customHeight="1" x14ac:dyDescent="0.25">
      <c r="A22" s="106"/>
      <c r="B22" s="180" t="s">
        <v>341</v>
      </c>
      <c r="C22" s="184">
        <v>2.7291549652023122</v>
      </c>
      <c r="D22" s="293">
        <v>0.97314100775748358</v>
      </c>
      <c r="E22" s="8"/>
    </row>
    <row r="23" spans="1:5" ht="25.35" customHeight="1" x14ac:dyDescent="0.25">
      <c r="A23" s="106"/>
      <c r="B23" s="182" t="s">
        <v>325</v>
      </c>
      <c r="C23" s="185">
        <v>2.5831646744971479</v>
      </c>
      <c r="D23" s="185">
        <v>0.93838578388303406</v>
      </c>
      <c r="E23" s="8"/>
    </row>
    <row r="24" spans="1:5" ht="25.35" customHeight="1" x14ac:dyDescent="0.25">
      <c r="A24" s="106"/>
      <c r="B24" s="180" t="s">
        <v>315</v>
      </c>
      <c r="C24" s="184">
        <v>2.7759192287414702</v>
      </c>
      <c r="D24" s="184">
        <v>1.0710509277622564</v>
      </c>
      <c r="E24" s="8"/>
    </row>
    <row r="25" spans="1:5" ht="25.35" customHeight="1" x14ac:dyDescent="0.25">
      <c r="A25" s="106"/>
      <c r="B25" s="182" t="s">
        <v>342</v>
      </c>
      <c r="C25" s="185">
        <v>2.5917630989472626</v>
      </c>
      <c r="D25" s="185">
        <v>1.0711661692499392</v>
      </c>
      <c r="E25" s="8"/>
    </row>
    <row r="26" spans="1:5" ht="25.35" customHeight="1" x14ac:dyDescent="0.25">
      <c r="A26" s="106"/>
      <c r="B26" s="180" t="s">
        <v>326</v>
      </c>
      <c r="C26" s="184">
        <v>2.5420985782103567</v>
      </c>
      <c r="D26" s="184">
        <v>1.1104937228968763</v>
      </c>
      <c r="E26" s="8"/>
    </row>
    <row r="27" spans="1:5" ht="25.35" customHeight="1" x14ac:dyDescent="0.25">
      <c r="A27" s="106"/>
      <c r="B27" s="182" t="s">
        <v>34</v>
      </c>
      <c r="C27" s="185">
        <v>2.7236434274029997</v>
      </c>
      <c r="D27" s="185">
        <v>1.1990732976012621</v>
      </c>
      <c r="E27" s="8"/>
    </row>
    <row r="28" spans="1:5" ht="25.35" customHeight="1" x14ac:dyDescent="0.25">
      <c r="A28" s="106"/>
      <c r="B28" s="180" t="s">
        <v>327</v>
      </c>
      <c r="C28" s="184">
        <v>3.1291633325135679</v>
      </c>
      <c r="D28" s="184">
        <v>1.211012911751765</v>
      </c>
      <c r="E28" s="8"/>
    </row>
    <row r="29" spans="1:5" ht="25.35" customHeight="1" x14ac:dyDescent="0.25">
      <c r="A29" s="106"/>
      <c r="B29" s="182" t="s">
        <v>343</v>
      </c>
      <c r="C29" s="185">
        <v>2.9272006072948464</v>
      </c>
      <c r="D29" s="185">
        <v>1.0505498134570685</v>
      </c>
      <c r="E29" s="8"/>
    </row>
    <row r="30" spans="1:5" ht="25.35" customHeight="1" x14ac:dyDescent="0.25">
      <c r="A30" s="106"/>
      <c r="B30" s="180" t="s">
        <v>316</v>
      </c>
      <c r="C30" s="184">
        <v>2.8927197872214294</v>
      </c>
      <c r="D30" s="293">
        <v>1.0374540161011996</v>
      </c>
      <c r="E30" s="8"/>
    </row>
    <row r="31" spans="1:5" ht="25.35" customHeight="1" x14ac:dyDescent="0.25">
      <c r="A31" s="106"/>
      <c r="B31" s="182" t="s">
        <v>328</v>
      </c>
      <c r="C31" s="185">
        <v>3.1824475081594232</v>
      </c>
      <c r="D31" s="185">
        <v>1.3948791340880449</v>
      </c>
      <c r="E31" s="8"/>
    </row>
    <row r="32" spans="1:5" ht="25.35" customHeight="1" x14ac:dyDescent="0.25">
      <c r="A32" s="106"/>
      <c r="B32" s="180" t="s">
        <v>329</v>
      </c>
      <c r="C32" s="293">
        <v>3.0275436157626356</v>
      </c>
      <c r="D32" s="184">
        <v>1.3342596243433678</v>
      </c>
      <c r="E32" s="8"/>
    </row>
    <row r="33" spans="1:8" ht="25.35" customHeight="1" x14ac:dyDescent="0.25">
      <c r="A33" s="106"/>
      <c r="B33" s="186" t="s">
        <v>35</v>
      </c>
      <c r="C33" s="294">
        <v>3.9849966952550084</v>
      </c>
      <c r="D33" s="187">
        <v>1.5744025771688324</v>
      </c>
      <c r="E33" s="8"/>
    </row>
    <row r="34" spans="1:8" ht="13.35" customHeight="1" x14ac:dyDescent="0.25">
      <c r="A34" s="8"/>
      <c r="E34" s="8"/>
    </row>
    <row r="35" spans="1:8" s="70" customFormat="1" ht="13.35" customHeight="1" x14ac:dyDescent="0.25">
      <c r="A35" s="8"/>
      <c r="B35" s="391" t="s">
        <v>406</v>
      </c>
      <c r="C35" s="391"/>
      <c r="D35" s="391"/>
      <c r="E35" s="391"/>
      <c r="F35" s="391"/>
      <c r="G35" s="391"/>
      <c r="H35" s="391"/>
    </row>
    <row r="36" spans="1:8" s="70" customFormat="1" ht="13.35" customHeight="1" x14ac:dyDescent="0.25">
      <c r="A36" s="8"/>
      <c r="B36" s="391" t="s">
        <v>407</v>
      </c>
      <c r="C36" s="391"/>
      <c r="D36" s="391"/>
      <c r="E36" s="391"/>
      <c r="F36" s="391"/>
      <c r="G36" s="391"/>
      <c r="H36" s="391"/>
    </row>
    <row r="37" spans="1:8" s="102" customFormat="1" ht="13.35" customHeight="1" x14ac:dyDescent="0.25">
      <c r="A37" s="8"/>
      <c r="B37" s="104"/>
      <c r="C37" s="104"/>
      <c r="D37" s="104"/>
      <c r="E37" s="8"/>
      <c r="F37" s="104"/>
      <c r="G37" s="104"/>
      <c r="H37" s="104"/>
    </row>
    <row r="38" spans="1:8" ht="13.35" customHeight="1" x14ac:dyDescent="0.25">
      <c r="A38" s="8"/>
      <c r="B38" s="378" t="s">
        <v>13</v>
      </c>
      <c r="C38" s="378"/>
      <c r="D38" s="378"/>
      <c r="E38" s="378"/>
      <c r="F38" s="378"/>
      <c r="G38" s="378"/>
      <c r="H38" s="378"/>
    </row>
    <row r="39" spans="1:8" ht="13.35" customHeight="1" x14ac:dyDescent="0.25">
      <c r="A39" s="8"/>
      <c r="B39" s="378" t="s">
        <v>103</v>
      </c>
      <c r="C39" s="378"/>
      <c r="D39" s="378"/>
      <c r="E39" s="378"/>
      <c r="F39" s="378"/>
      <c r="G39" s="378"/>
      <c r="H39" s="378"/>
    </row>
    <row r="40" spans="1:8" ht="13.35" customHeight="1" x14ac:dyDescent="0.25">
      <c r="A40" s="8"/>
      <c r="E40" s="8"/>
    </row>
    <row r="41" spans="1:8" ht="13.35" customHeight="1" x14ac:dyDescent="0.25">
      <c r="A41" s="8"/>
      <c r="E41" s="8"/>
    </row>
    <row r="42" spans="1:8" ht="13.35" customHeight="1" x14ac:dyDescent="0.25">
      <c r="A42" s="8"/>
      <c r="E42" s="8"/>
    </row>
    <row r="43" spans="1:8" ht="13.35" customHeight="1" x14ac:dyDescent="0.25">
      <c r="A43" s="8"/>
      <c r="E43" s="8"/>
    </row>
    <row r="44" spans="1:8" ht="13.35" customHeight="1" x14ac:dyDescent="0.25">
      <c r="A44" s="8"/>
      <c r="E44" s="8"/>
    </row>
    <row r="45" spans="1:8" ht="13.35" customHeight="1" x14ac:dyDescent="0.25">
      <c r="A45" s="8"/>
      <c r="E45" s="8"/>
    </row>
    <row r="46" spans="1:8" ht="13.35" customHeight="1" x14ac:dyDescent="0.25">
      <c r="A46" s="8"/>
      <c r="E46" s="8"/>
    </row>
    <row r="47" spans="1:8" ht="13.35" customHeight="1" x14ac:dyDescent="0.25">
      <c r="A47" s="8"/>
      <c r="E47" s="8"/>
    </row>
    <row r="48" spans="1:8" ht="13.35" customHeight="1" x14ac:dyDescent="0.25">
      <c r="A48" s="8"/>
      <c r="E48" s="8"/>
    </row>
    <row r="49" spans="1:5" ht="13.35" customHeight="1" x14ac:dyDescent="0.25">
      <c r="A49" s="8"/>
      <c r="E49" s="8"/>
    </row>
    <row r="50" spans="1:5" ht="13.35" customHeight="1" x14ac:dyDescent="0.25">
      <c r="A50" s="8"/>
      <c r="E50" s="8"/>
    </row>
    <row r="51" spans="1:5" ht="13.35" customHeight="1" x14ac:dyDescent="0.25">
      <c r="A51" s="8"/>
      <c r="E51" s="8"/>
    </row>
    <row r="52" spans="1:5" ht="13.35" customHeight="1" x14ac:dyDescent="0.25">
      <c r="A52" s="8"/>
      <c r="E52" s="8"/>
    </row>
    <row r="53" spans="1:5" ht="13.35" customHeight="1" x14ac:dyDescent="0.25">
      <c r="A53" s="8"/>
      <c r="E53" s="8"/>
    </row>
    <row r="54" spans="1:5" ht="13.35" customHeight="1" x14ac:dyDescent="0.25">
      <c r="A54" s="8"/>
      <c r="E54" s="8"/>
    </row>
    <row r="55" spans="1:5" ht="13.35" customHeight="1" x14ac:dyDescent="0.25">
      <c r="A55" s="8"/>
      <c r="E55" s="8"/>
    </row>
    <row r="56" spans="1:5" ht="13.35" customHeight="1" x14ac:dyDescent="0.25">
      <c r="A56" s="8"/>
      <c r="E56" s="8"/>
    </row>
    <row r="57" spans="1:5" ht="13.35" customHeight="1" x14ac:dyDescent="0.25">
      <c r="A57" s="8"/>
      <c r="E57" s="8"/>
    </row>
    <row r="58" spans="1:5" ht="13.35" customHeight="1" x14ac:dyDescent="0.25">
      <c r="A58" s="8"/>
      <c r="E58" s="8"/>
    </row>
    <row r="59" spans="1:5" ht="13.35" customHeight="1" x14ac:dyDescent="0.25">
      <c r="A59" s="8"/>
      <c r="E59" s="8"/>
    </row>
    <row r="60" spans="1:5" ht="13.35" customHeight="1" x14ac:dyDescent="0.25">
      <c r="A60" s="8"/>
      <c r="E60" s="8"/>
    </row>
    <row r="61" spans="1:5" ht="13.35" customHeight="1" x14ac:dyDescent="0.25">
      <c r="A61" s="8"/>
      <c r="E61" s="8"/>
    </row>
    <row r="62" spans="1:5" ht="13.35" customHeight="1" x14ac:dyDescent="0.25">
      <c r="A62" s="8"/>
      <c r="E62" s="8"/>
    </row>
    <row r="63" spans="1:5" ht="13.35" customHeight="1" x14ac:dyDescent="0.25">
      <c r="A63" s="8"/>
      <c r="E63" s="8"/>
    </row>
    <row r="64" spans="1:5" ht="13.35" customHeight="1" x14ac:dyDescent="0.25">
      <c r="A64" s="8"/>
      <c r="E64" s="8"/>
    </row>
    <row r="65" spans="1:5" ht="13.35" customHeight="1" x14ac:dyDescent="0.25">
      <c r="A65" s="8"/>
      <c r="E65" s="8"/>
    </row>
    <row r="66" spans="1:5" ht="13.35" customHeight="1" x14ac:dyDescent="0.25">
      <c r="A66" s="8"/>
      <c r="E66" s="8"/>
    </row>
    <row r="67" spans="1:5" ht="13.35" customHeight="1" x14ac:dyDescent="0.25">
      <c r="A67" s="8"/>
      <c r="E67" s="8"/>
    </row>
    <row r="68" spans="1:5" ht="13.35" customHeight="1" x14ac:dyDescent="0.25">
      <c r="A68" s="8"/>
      <c r="E68" s="8"/>
    </row>
    <row r="69" spans="1:5" ht="13.35" customHeight="1" x14ac:dyDescent="0.25">
      <c r="A69" s="8"/>
      <c r="E69" s="8"/>
    </row>
    <row r="70" spans="1:5" ht="13.35" customHeight="1" x14ac:dyDescent="0.25">
      <c r="A70" s="8"/>
      <c r="E70" s="8"/>
    </row>
    <row r="71" spans="1:5" ht="13.35" customHeight="1" x14ac:dyDescent="0.25">
      <c r="A71" s="8"/>
      <c r="E71" s="8"/>
    </row>
    <row r="72" spans="1:5" ht="13.35" customHeight="1" x14ac:dyDescent="0.25">
      <c r="A72" s="8"/>
      <c r="E72" s="8"/>
    </row>
    <row r="73" spans="1:5" ht="13.35" customHeight="1" x14ac:dyDescent="0.25">
      <c r="A73" s="8"/>
      <c r="E73" s="8"/>
    </row>
    <row r="74" spans="1:5" ht="13.35" customHeight="1" x14ac:dyDescent="0.25">
      <c r="A74" s="8"/>
      <c r="E74" s="8"/>
    </row>
    <row r="75" spans="1:5" ht="13.35" customHeight="1" x14ac:dyDescent="0.25">
      <c r="A75" s="8"/>
      <c r="E75" s="8"/>
    </row>
    <row r="76" spans="1:5" ht="13.35" customHeight="1" x14ac:dyDescent="0.25">
      <c r="A76" s="8"/>
      <c r="E76" s="8"/>
    </row>
    <row r="77" spans="1:5" ht="13.35" customHeight="1" x14ac:dyDescent="0.25">
      <c r="A77" s="8"/>
      <c r="E77" s="8"/>
    </row>
    <row r="78" spans="1:5" ht="13.35" customHeight="1" x14ac:dyDescent="0.25">
      <c r="A78" s="8"/>
      <c r="E78" s="8"/>
    </row>
    <row r="79" spans="1:5" ht="13.35" customHeight="1" x14ac:dyDescent="0.25">
      <c r="A79" s="8"/>
      <c r="E79" s="8"/>
    </row>
    <row r="80" spans="1:5" ht="13.35" customHeight="1" x14ac:dyDescent="0.25">
      <c r="A80" s="8"/>
      <c r="E80" s="8"/>
    </row>
    <row r="81" spans="1:5" ht="13.35" customHeight="1" x14ac:dyDescent="0.25">
      <c r="A81" s="8"/>
      <c r="E81" s="8"/>
    </row>
    <row r="82" spans="1:5" ht="13.35" customHeight="1" x14ac:dyDescent="0.25">
      <c r="A82" s="8"/>
      <c r="E82" s="8"/>
    </row>
    <row r="83" spans="1:5" ht="13.35" customHeight="1" x14ac:dyDescent="0.25">
      <c r="A83" s="8"/>
      <c r="E83" s="8"/>
    </row>
    <row r="84" spans="1:5" ht="13.35" customHeight="1" x14ac:dyDescent="0.25">
      <c r="A84" s="8"/>
      <c r="E84" s="8"/>
    </row>
    <row r="85" spans="1:5" ht="13.35" customHeight="1" x14ac:dyDescent="0.25">
      <c r="A85" s="8"/>
      <c r="E85" s="8"/>
    </row>
    <row r="86" spans="1:5" ht="13.35" customHeight="1" x14ac:dyDescent="0.25">
      <c r="A86" s="8"/>
      <c r="E86" s="8"/>
    </row>
    <row r="87" spans="1:5" ht="13.35" customHeight="1" x14ac:dyDescent="0.25">
      <c r="A87" s="8"/>
      <c r="E87" s="8"/>
    </row>
    <row r="88" spans="1:5" ht="13.35" customHeight="1" x14ac:dyDescent="0.25">
      <c r="A88" s="8"/>
      <c r="E88" s="8"/>
    </row>
    <row r="89" spans="1:5" ht="13.35" customHeight="1" x14ac:dyDescent="0.25">
      <c r="A89" s="8"/>
      <c r="E89" s="8"/>
    </row>
    <row r="90" spans="1:5" ht="13.35" customHeight="1" x14ac:dyDescent="0.25">
      <c r="A90" s="8"/>
      <c r="E90" s="8"/>
    </row>
    <row r="91" spans="1:5" ht="13.35" customHeight="1" x14ac:dyDescent="0.25">
      <c r="A91" s="8"/>
      <c r="E91" s="8"/>
    </row>
    <row r="92" spans="1:5" ht="13.35" customHeight="1" x14ac:dyDescent="0.25">
      <c r="A92" s="8"/>
      <c r="E92" s="8"/>
    </row>
    <row r="93" spans="1:5" ht="13.35" customHeight="1" x14ac:dyDescent="0.25">
      <c r="A93" s="8"/>
      <c r="E93" s="8"/>
    </row>
    <row r="94" spans="1:5" ht="13.35" customHeight="1" x14ac:dyDescent="0.25">
      <c r="A94" s="8"/>
      <c r="E94" s="8"/>
    </row>
    <row r="95" spans="1:5" ht="13.35" customHeight="1" x14ac:dyDescent="0.25">
      <c r="A95" s="8"/>
      <c r="E95" s="8"/>
    </row>
    <row r="96" spans="1:5" ht="13.35" customHeight="1" x14ac:dyDescent="0.25">
      <c r="A96" s="8"/>
      <c r="E96" s="8"/>
    </row>
    <row r="97" spans="1:5" ht="13.35" customHeight="1" x14ac:dyDescent="0.25">
      <c r="A97" s="8"/>
      <c r="E97" s="8"/>
    </row>
    <row r="98" spans="1:5" ht="13.35" customHeight="1" x14ac:dyDescent="0.25">
      <c r="A98" s="8"/>
      <c r="E98" s="8"/>
    </row>
    <row r="99" spans="1:5" ht="13.35" customHeight="1" x14ac:dyDescent="0.25">
      <c r="A99" s="8"/>
      <c r="E99" s="8"/>
    </row>
    <row r="100" spans="1:5" ht="13.35" customHeight="1" x14ac:dyDescent="0.25">
      <c r="A100" s="8"/>
      <c r="E100" s="8"/>
    </row>
    <row r="101" spans="1:5" ht="13.35" customHeight="1" x14ac:dyDescent="0.25">
      <c r="A101" s="8"/>
      <c r="E101" s="8"/>
    </row>
    <row r="102" spans="1:5" ht="13.35" customHeight="1" x14ac:dyDescent="0.25">
      <c r="A102" s="8"/>
      <c r="E102" s="8"/>
    </row>
    <row r="103" spans="1:5" ht="13.35" customHeight="1" x14ac:dyDescent="0.25">
      <c r="A103" s="8"/>
      <c r="E103" s="8"/>
    </row>
    <row r="104" spans="1:5" ht="13.35" customHeight="1" x14ac:dyDescent="0.25">
      <c r="A104" s="8"/>
      <c r="E104" s="8"/>
    </row>
    <row r="105" spans="1:5" ht="13.35" customHeight="1" x14ac:dyDescent="0.25">
      <c r="A105" s="8"/>
      <c r="E105" s="8"/>
    </row>
    <row r="106" spans="1:5" ht="13.35" customHeight="1" x14ac:dyDescent="0.25">
      <c r="A106" s="8"/>
      <c r="E106" s="8"/>
    </row>
    <row r="107" spans="1:5" ht="13.35" customHeight="1" x14ac:dyDescent="0.25">
      <c r="A107" s="8"/>
      <c r="E107" s="8"/>
    </row>
    <row r="108" spans="1:5" ht="13.35" customHeight="1" x14ac:dyDescent="0.25">
      <c r="A108" s="8"/>
      <c r="E108" s="8"/>
    </row>
    <row r="109" spans="1:5" ht="13.35" customHeight="1" x14ac:dyDescent="0.25">
      <c r="A109" s="8"/>
      <c r="E109" s="8"/>
    </row>
    <row r="110" spans="1:5" ht="13.35" customHeight="1" x14ac:dyDescent="0.25">
      <c r="A110" s="8"/>
      <c r="E110" s="8"/>
    </row>
    <row r="111" spans="1:5" ht="13.35" customHeight="1" x14ac:dyDescent="0.25">
      <c r="A111" s="8"/>
      <c r="E111" s="8"/>
    </row>
    <row r="112" spans="1:5" ht="13.35" customHeight="1" x14ac:dyDescent="0.25">
      <c r="A112" s="8"/>
      <c r="E112" s="8"/>
    </row>
    <row r="113" spans="1:5" ht="13.35" customHeight="1" x14ac:dyDescent="0.25">
      <c r="A113" s="8"/>
      <c r="E113" s="8"/>
    </row>
    <row r="114" spans="1:5" ht="13.35" customHeight="1" x14ac:dyDescent="0.25">
      <c r="A114" s="8"/>
      <c r="E114" s="8"/>
    </row>
    <row r="115" spans="1:5" ht="13.35" customHeight="1" x14ac:dyDescent="0.25">
      <c r="A115" s="8"/>
      <c r="E115" s="8"/>
    </row>
    <row r="116" spans="1:5" ht="13.35" customHeight="1" x14ac:dyDescent="0.25">
      <c r="A116" s="8"/>
      <c r="E116" s="8"/>
    </row>
    <row r="117" spans="1:5" ht="13.35" customHeight="1" x14ac:dyDescent="0.25">
      <c r="A117" s="8"/>
      <c r="E117" s="8"/>
    </row>
    <row r="118" spans="1:5" ht="13.35" customHeight="1" x14ac:dyDescent="0.25">
      <c r="A118" s="8"/>
      <c r="E118" s="8"/>
    </row>
    <row r="119" spans="1:5" ht="13.35" customHeight="1" x14ac:dyDescent="0.25">
      <c r="A119" s="8"/>
      <c r="E119" s="8"/>
    </row>
    <row r="120" spans="1:5" ht="13.35" customHeight="1" x14ac:dyDescent="0.25">
      <c r="A120" s="8"/>
      <c r="E120" s="8"/>
    </row>
    <row r="121" spans="1:5" ht="13.35" customHeight="1" x14ac:dyDescent="0.25">
      <c r="A121" s="8"/>
      <c r="E121" s="8"/>
    </row>
    <row r="122" spans="1:5" ht="13.35" customHeight="1" x14ac:dyDescent="0.25">
      <c r="A122" s="8"/>
      <c r="E122" s="8"/>
    </row>
    <row r="123" spans="1:5" ht="13.35" customHeight="1" x14ac:dyDescent="0.25">
      <c r="A123" s="8"/>
      <c r="E123" s="8"/>
    </row>
    <row r="124" spans="1:5" ht="13.35" customHeight="1" x14ac:dyDescent="0.25">
      <c r="A124" s="8"/>
      <c r="E124" s="8"/>
    </row>
    <row r="125" spans="1:5" ht="13.35" customHeight="1" x14ac:dyDescent="0.25">
      <c r="A125" s="8"/>
      <c r="E125" s="8"/>
    </row>
    <row r="126" spans="1:5" ht="13.35" customHeight="1" x14ac:dyDescent="0.25">
      <c r="A126" s="8"/>
      <c r="E126" s="8"/>
    </row>
    <row r="127" spans="1:5" ht="13.35" customHeight="1" x14ac:dyDescent="0.25">
      <c r="A127" s="8"/>
      <c r="E127" s="8"/>
    </row>
    <row r="128" spans="1:5" ht="13.35" customHeight="1" x14ac:dyDescent="0.25">
      <c r="A128" s="8"/>
      <c r="E128" s="8"/>
    </row>
    <row r="129" spans="1:5" ht="13.35" customHeight="1" x14ac:dyDescent="0.25">
      <c r="A129" s="8"/>
      <c r="E129" s="8"/>
    </row>
    <row r="130" spans="1:5" ht="13.35" customHeight="1" x14ac:dyDescent="0.25">
      <c r="A130" s="8"/>
      <c r="E130" s="8"/>
    </row>
    <row r="131" spans="1:5" ht="13.35" customHeight="1" x14ac:dyDescent="0.25">
      <c r="A131" s="8"/>
      <c r="E131" s="8"/>
    </row>
    <row r="132" spans="1:5" ht="13.35" customHeight="1" x14ac:dyDescent="0.25">
      <c r="A132" s="8"/>
      <c r="E132" s="8"/>
    </row>
    <row r="133" spans="1:5" ht="13.35" customHeight="1" x14ac:dyDescent="0.25">
      <c r="A133" s="8"/>
      <c r="E133" s="8"/>
    </row>
    <row r="134" spans="1:5" ht="13.35" customHeight="1" x14ac:dyDescent="0.25">
      <c r="A134" s="8"/>
      <c r="E134" s="8"/>
    </row>
    <row r="135" spans="1:5" ht="13.35" customHeight="1" x14ac:dyDescent="0.25">
      <c r="A135" s="8"/>
      <c r="E135" s="8"/>
    </row>
    <row r="136" spans="1:5" ht="13.35" customHeight="1" x14ac:dyDescent="0.25">
      <c r="A136" s="8"/>
      <c r="E136" s="8"/>
    </row>
    <row r="137" spans="1:5" ht="13.35" customHeight="1" x14ac:dyDescent="0.25">
      <c r="A137" s="8"/>
      <c r="E137" s="8"/>
    </row>
    <row r="138" spans="1:5" ht="13.35" customHeight="1" x14ac:dyDescent="0.25">
      <c r="A138" s="8"/>
      <c r="E138" s="8"/>
    </row>
    <row r="139" spans="1:5" ht="13.35" customHeight="1" x14ac:dyDescent="0.25">
      <c r="A139" s="8"/>
      <c r="E139" s="8"/>
    </row>
    <row r="140" spans="1:5" ht="13.35" customHeight="1" x14ac:dyDescent="0.25">
      <c r="A140" s="8"/>
      <c r="E140" s="8"/>
    </row>
    <row r="141" spans="1:5" ht="13.35" customHeight="1" x14ac:dyDescent="0.25">
      <c r="A141" s="8"/>
      <c r="E141" s="8"/>
    </row>
    <row r="142" spans="1:5" ht="13.35" customHeight="1" x14ac:dyDescent="0.25">
      <c r="A142" s="8"/>
      <c r="E142" s="8"/>
    </row>
    <row r="143" spans="1:5" ht="13.35" customHeight="1" x14ac:dyDescent="0.25">
      <c r="A143" s="8"/>
      <c r="E143" s="8"/>
    </row>
    <row r="144" spans="1:5" ht="13.35" customHeight="1" x14ac:dyDescent="0.25">
      <c r="A144" s="8"/>
      <c r="E144" s="8"/>
    </row>
    <row r="145" spans="1:5" ht="13.35" customHeight="1" x14ac:dyDescent="0.25">
      <c r="A145" s="8"/>
      <c r="E145" s="8"/>
    </row>
    <row r="146" spans="1:5" ht="13.35" customHeight="1" x14ac:dyDescent="0.25">
      <c r="A146" s="8"/>
      <c r="E146" s="8"/>
    </row>
    <row r="147" spans="1:5" ht="13.35" customHeight="1" x14ac:dyDescent="0.25">
      <c r="A147" s="8"/>
      <c r="E147" s="8"/>
    </row>
    <row r="148" spans="1:5" ht="13.35" customHeight="1" x14ac:dyDescent="0.25">
      <c r="A148" s="8"/>
      <c r="E148" s="8"/>
    </row>
    <row r="149" spans="1:5" ht="13.35" customHeight="1" x14ac:dyDescent="0.25">
      <c r="A149" s="8"/>
      <c r="E149" s="8"/>
    </row>
    <row r="150" spans="1:5" ht="13.35" customHeight="1" x14ac:dyDescent="0.25">
      <c r="A150" s="8"/>
      <c r="E150" s="8"/>
    </row>
    <row r="151" spans="1:5" ht="13.35" customHeight="1" x14ac:dyDescent="0.25">
      <c r="A151" s="8"/>
      <c r="E151" s="8"/>
    </row>
    <row r="152" spans="1:5" ht="13.35" customHeight="1" x14ac:dyDescent="0.25">
      <c r="A152" s="8"/>
      <c r="E152" s="8"/>
    </row>
    <row r="153" spans="1:5" ht="13.35" customHeight="1" x14ac:dyDescent="0.25">
      <c r="A153" s="8"/>
      <c r="E153" s="8"/>
    </row>
    <row r="154" spans="1:5" ht="13.35" customHeight="1" x14ac:dyDescent="0.25">
      <c r="A154" s="8"/>
      <c r="E154" s="8"/>
    </row>
    <row r="155" spans="1:5" ht="13.35" customHeight="1" x14ac:dyDescent="0.25">
      <c r="A155" s="8"/>
      <c r="E155" s="8"/>
    </row>
    <row r="156" spans="1:5" ht="13.35" customHeight="1" x14ac:dyDescent="0.25">
      <c r="A156" s="8"/>
      <c r="E156" s="8"/>
    </row>
    <row r="157" spans="1:5" ht="13.35" customHeight="1" x14ac:dyDescent="0.25">
      <c r="A157" s="8"/>
      <c r="E157" s="8"/>
    </row>
    <row r="158" spans="1:5" ht="13.35" customHeight="1" x14ac:dyDescent="0.25">
      <c r="A158" s="8"/>
      <c r="E158" s="8"/>
    </row>
    <row r="159" spans="1:5" ht="13.35" customHeight="1" x14ac:dyDescent="0.25">
      <c r="A159" s="8"/>
      <c r="E159" s="8"/>
    </row>
    <row r="160" spans="1:5" ht="13.35" customHeight="1" x14ac:dyDescent="0.25">
      <c r="A160" s="8"/>
      <c r="E160" s="8"/>
    </row>
    <row r="161" spans="1:5" ht="13.35" customHeight="1" x14ac:dyDescent="0.25">
      <c r="A161" s="8"/>
      <c r="E161" s="8"/>
    </row>
    <row r="162" spans="1:5" ht="13.35" customHeight="1" x14ac:dyDescent="0.25">
      <c r="A162" s="8"/>
      <c r="E162" s="8"/>
    </row>
    <row r="163" spans="1:5" ht="13.35" customHeight="1" x14ac:dyDescent="0.25">
      <c r="A163" s="8"/>
      <c r="E163" s="8"/>
    </row>
    <row r="164" spans="1:5" ht="13.35" customHeight="1" x14ac:dyDescent="0.25">
      <c r="A164" s="8"/>
      <c r="E164" s="8"/>
    </row>
    <row r="165" spans="1:5" ht="13.35" customHeight="1" x14ac:dyDescent="0.25">
      <c r="A165" s="8"/>
      <c r="E165" s="8"/>
    </row>
    <row r="166" spans="1:5" ht="13.35" customHeight="1" x14ac:dyDescent="0.25">
      <c r="A166" s="8"/>
      <c r="E166" s="8"/>
    </row>
    <row r="167" spans="1:5" ht="13.35" customHeight="1" x14ac:dyDescent="0.25">
      <c r="A167" s="8"/>
      <c r="E167" s="8"/>
    </row>
    <row r="168" spans="1:5" ht="13.35" customHeight="1" x14ac:dyDescent="0.25">
      <c r="A168" s="8"/>
      <c r="E168" s="8"/>
    </row>
    <row r="169" spans="1:5" ht="13.35" customHeight="1" x14ac:dyDescent="0.25">
      <c r="A169" s="8"/>
      <c r="E169" s="8"/>
    </row>
    <row r="170" spans="1:5" ht="13.35" customHeight="1" x14ac:dyDescent="0.25">
      <c r="A170" s="8"/>
      <c r="E170" s="8"/>
    </row>
    <row r="171" spans="1:5" ht="13.35" customHeight="1" x14ac:dyDescent="0.25">
      <c r="A171" s="8"/>
      <c r="E171" s="8"/>
    </row>
    <row r="172" spans="1:5" ht="13.35" customHeight="1" x14ac:dyDescent="0.25">
      <c r="A172" s="8"/>
      <c r="E172" s="8"/>
    </row>
    <row r="173" spans="1:5" ht="13.35" customHeight="1" x14ac:dyDescent="0.25">
      <c r="A173" s="8"/>
      <c r="E173" s="8"/>
    </row>
    <row r="174" spans="1:5" ht="13.35" customHeight="1" x14ac:dyDescent="0.25">
      <c r="A174" s="8"/>
      <c r="E174" s="8"/>
    </row>
    <row r="175" spans="1:5" ht="13.35" customHeight="1" x14ac:dyDescent="0.25">
      <c r="A175" s="8"/>
      <c r="E175" s="8"/>
    </row>
    <row r="176" spans="1:5" ht="13.35" customHeight="1" x14ac:dyDescent="0.25">
      <c r="A176" s="8"/>
      <c r="E176" s="8"/>
    </row>
    <row r="177" spans="1:5" ht="13.35" customHeight="1" x14ac:dyDescent="0.25">
      <c r="A177" s="8"/>
      <c r="E177" s="8"/>
    </row>
    <row r="178" spans="1:5" ht="13.35" customHeight="1" x14ac:dyDescent="0.25">
      <c r="A178" s="8"/>
      <c r="E178" s="8"/>
    </row>
    <row r="179" spans="1:5" ht="13.35" customHeight="1" x14ac:dyDescent="0.25">
      <c r="A179" s="8"/>
      <c r="E179" s="8"/>
    </row>
    <row r="180" spans="1:5" ht="13.35" customHeight="1" x14ac:dyDescent="0.25">
      <c r="A180" s="8"/>
      <c r="E180" s="8"/>
    </row>
    <row r="181" spans="1:5" ht="13.35" customHeight="1" x14ac:dyDescent="0.25">
      <c r="A181" s="8"/>
      <c r="E181" s="8"/>
    </row>
    <row r="182" spans="1:5" ht="13.35" customHeight="1" x14ac:dyDescent="0.25">
      <c r="A182" s="8"/>
      <c r="E182" s="8"/>
    </row>
    <row r="183" spans="1:5" ht="13.35" customHeight="1" x14ac:dyDescent="0.25">
      <c r="A183" s="8"/>
      <c r="E183" s="8"/>
    </row>
    <row r="184" spans="1:5" ht="13.35" customHeight="1" x14ac:dyDescent="0.25">
      <c r="A184" s="8"/>
      <c r="E184" s="8"/>
    </row>
    <row r="185" spans="1:5" ht="13.35" customHeight="1" x14ac:dyDescent="0.25">
      <c r="A185" s="8"/>
      <c r="E185" s="8"/>
    </row>
    <row r="186" spans="1:5" ht="13.35" customHeight="1" x14ac:dyDescent="0.25">
      <c r="A186" s="8"/>
      <c r="E186" s="8"/>
    </row>
    <row r="187" spans="1:5" ht="13.35" customHeight="1" x14ac:dyDescent="0.25">
      <c r="A187" s="8"/>
      <c r="E187" s="8"/>
    </row>
    <row r="188" spans="1:5" ht="13.35" customHeight="1" x14ac:dyDescent="0.25">
      <c r="A188" s="8"/>
      <c r="E188" s="8"/>
    </row>
    <row r="189" spans="1:5" ht="13.35" customHeight="1" x14ac:dyDescent="0.25">
      <c r="A189" s="8"/>
      <c r="E189" s="8"/>
    </row>
    <row r="190" spans="1:5" ht="13.35" customHeight="1" x14ac:dyDescent="0.25">
      <c r="A190" s="8"/>
      <c r="E190" s="8"/>
    </row>
    <row r="191" spans="1:5" ht="13.35" customHeight="1" x14ac:dyDescent="0.25">
      <c r="A191" s="8"/>
      <c r="E191" s="8"/>
    </row>
    <row r="192" spans="1:5" ht="13.35" customHeight="1" x14ac:dyDescent="0.25">
      <c r="A192" s="8"/>
      <c r="E192" s="8"/>
    </row>
    <row r="193" spans="1:5" ht="13.35" customHeight="1" x14ac:dyDescent="0.25">
      <c r="A193" s="8"/>
      <c r="E193" s="8"/>
    </row>
  </sheetData>
  <mergeCells count="8">
    <mergeCell ref="B39:H39"/>
    <mergeCell ref="B38:H38"/>
    <mergeCell ref="B5:D5"/>
    <mergeCell ref="B2:H2"/>
    <mergeCell ref="B3:H3"/>
    <mergeCell ref="F5:H5"/>
    <mergeCell ref="B35:H35"/>
    <mergeCell ref="B36:H3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J31"/>
  <sheetViews>
    <sheetView zoomScale="75" zoomScaleNormal="75" workbookViewId="0">
      <selection activeCell="B1" sqref="B1"/>
    </sheetView>
  </sheetViews>
  <sheetFormatPr baseColWidth="10" defaultColWidth="11.42578125" defaultRowHeight="13.35" customHeight="1" x14ac:dyDescent="0.25"/>
  <cols>
    <col min="1" max="1" width="5.28515625" style="9" customWidth="1"/>
    <col min="2" max="6" width="23.7109375" style="9" customWidth="1"/>
    <col min="7" max="7" width="5.28515625" style="102" customWidth="1"/>
    <col min="8" max="10" width="23.7109375" style="9" customWidth="1"/>
    <col min="11" max="16384" width="11.42578125" style="9"/>
  </cols>
  <sheetData>
    <row r="2" spans="1:10" ht="13.35" customHeight="1" x14ac:dyDescent="0.25">
      <c r="B2" s="379" t="s">
        <v>295</v>
      </c>
      <c r="C2" s="379"/>
      <c r="D2" s="379"/>
      <c r="E2" s="379"/>
      <c r="F2" s="379"/>
      <c r="G2" s="379"/>
      <c r="H2" s="379"/>
      <c r="I2" s="379"/>
      <c r="J2" s="379"/>
    </row>
    <row r="3" spans="1:10" s="59" customFormat="1" ht="13.35" customHeight="1" x14ac:dyDescent="0.25">
      <c r="B3" s="379" t="s">
        <v>296</v>
      </c>
      <c r="C3" s="379"/>
      <c r="D3" s="379"/>
      <c r="E3" s="379"/>
      <c r="F3" s="379"/>
      <c r="G3" s="379"/>
      <c r="H3" s="379"/>
      <c r="I3" s="379"/>
      <c r="J3" s="379"/>
    </row>
    <row r="4" spans="1:10" ht="13.35" customHeight="1" x14ac:dyDescent="0.25">
      <c r="H4" s="382" t="s">
        <v>427</v>
      </c>
      <c r="I4" s="382"/>
      <c r="J4" s="382"/>
    </row>
    <row r="5" spans="1:10" ht="13.35" customHeight="1" x14ac:dyDescent="0.25">
      <c r="B5" s="383" t="s">
        <v>276</v>
      </c>
      <c r="C5" s="383"/>
      <c r="D5" s="383"/>
      <c r="E5" s="383"/>
      <c r="F5" s="383"/>
      <c r="H5" s="382"/>
      <c r="I5" s="382"/>
      <c r="J5" s="382"/>
    </row>
    <row r="6" spans="1:10" s="70" customFormat="1" ht="13.35" customHeight="1" x14ac:dyDescent="0.25">
      <c r="B6" s="71"/>
      <c r="C6" s="71"/>
      <c r="D6" s="71"/>
      <c r="E6" s="71"/>
      <c r="F6" s="71"/>
      <c r="G6" s="102"/>
      <c r="H6" s="356"/>
      <c r="I6" s="356"/>
      <c r="J6" s="356"/>
    </row>
    <row r="7" spans="1:10" s="114" customFormat="1" ht="36" customHeight="1" x14ac:dyDescent="0.25">
      <c r="B7" s="408" t="s">
        <v>334</v>
      </c>
      <c r="C7" s="409" t="s">
        <v>106</v>
      </c>
      <c r="D7" s="409" t="s">
        <v>91</v>
      </c>
      <c r="E7" s="409" t="s">
        <v>263</v>
      </c>
      <c r="F7" s="409" t="s">
        <v>332</v>
      </c>
      <c r="H7" s="408" t="s">
        <v>334</v>
      </c>
      <c r="I7" s="409" t="s">
        <v>108</v>
      </c>
      <c r="J7" s="409" t="s">
        <v>331</v>
      </c>
    </row>
    <row r="8" spans="1:10" s="114" customFormat="1" ht="36" customHeight="1" x14ac:dyDescent="0.25">
      <c r="B8" s="408"/>
      <c r="C8" s="409"/>
      <c r="D8" s="409"/>
      <c r="E8" s="409"/>
      <c r="F8" s="409"/>
      <c r="H8" s="408"/>
      <c r="I8" s="409"/>
      <c r="J8" s="409"/>
    </row>
    <row r="9" spans="1:10" s="114" customFormat="1" ht="36" customHeight="1" x14ac:dyDescent="0.25">
      <c r="B9" s="408"/>
      <c r="C9" s="409"/>
      <c r="D9" s="409"/>
      <c r="E9" s="409"/>
      <c r="F9" s="409"/>
      <c r="H9" s="408"/>
      <c r="I9" s="409"/>
      <c r="J9" s="409"/>
    </row>
    <row r="10" spans="1:10" s="114" customFormat="1" ht="25.35" customHeight="1" x14ac:dyDescent="0.25">
      <c r="A10" s="195"/>
      <c r="B10" s="196" t="s">
        <v>312</v>
      </c>
      <c r="C10" s="157">
        <v>55.59996896051382</v>
      </c>
      <c r="D10" s="192">
        <v>0</v>
      </c>
      <c r="E10" s="157">
        <v>44.400031039486173</v>
      </c>
      <c r="F10" s="192">
        <v>0</v>
      </c>
      <c r="H10" s="196" t="s">
        <v>312</v>
      </c>
      <c r="I10" s="192">
        <v>0</v>
      </c>
      <c r="J10" s="192">
        <v>0</v>
      </c>
    </row>
    <row r="11" spans="1:10" s="114" customFormat="1" ht="25.35" customHeight="1" x14ac:dyDescent="0.25">
      <c r="A11" s="195"/>
      <c r="B11" s="197" t="s">
        <v>271</v>
      </c>
      <c r="C11" s="158">
        <v>54.538543056066977</v>
      </c>
      <c r="D11" s="193">
        <v>0</v>
      </c>
      <c r="E11" s="158">
        <v>45.461456943933023</v>
      </c>
      <c r="F11" s="193">
        <v>0</v>
      </c>
      <c r="H11" s="197" t="s">
        <v>271</v>
      </c>
      <c r="I11" s="193">
        <v>0</v>
      </c>
      <c r="J11" s="193">
        <v>0</v>
      </c>
    </row>
    <row r="12" spans="1:10" s="114" customFormat="1" ht="25.35" customHeight="1" x14ac:dyDescent="0.25">
      <c r="A12" s="195"/>
      <c r="B12" s="196" t="s">
        <v>313</v>
      </c>
      <c r="C12" s="157">
        <v>54.562204315530373</v>
      </c>
      <c r="D12" s="192">
        <v>0</v>
      </c>
      <c r="E12" s="157">
        <v>45.43779568446962</v>
      </c>
      <c r="F12" s="192">
        <v>0</v>
      </c>
      <c r="H12" s="196" t="s">
        <v>313</v>
      </c>
      <c r="I12" s="192">
        <v>0</v>
      </c>
      <c r="J12" s="192">
        <v>0</v>
      </c>
    </row>
    <row r="13" spans="1:10" s="114" customFormat="1" ht="25.35" customHeight="1" x14ac:dyDescent="0.25">
      <c r="A13" s="195"/>
      <c r="B13" s="197" t="s">
        <v>318</v>
      </c>
      <c r="C13" s="158">
        <v>55.233665194805411</v>
      </c>
      <c r="D13" s="193">
        <v>0</v>
      </c>
      <c r="E13" s="158">
        <v>44.766334805194582</v>
      </c>
      <c r="F13" s="193">
        <v>0</v>
      </c>
      <c r="H13" s="197" t="s">
        <v>32</v>
      </c>
      <c r="I13" s="193">
        <v>0</v>
      </c>
      <c r="J13" s="193">
        <v>0</v>
      </c>
    </row>
    <row r="14" spans="1:10" s="114" customFormat="1" ht="25.35" customHeight="1" x14ac:dyDescent="0.25">
      <c r="A14" s="195"/>
      <c r="B14" s="196" t="s">
        <v>45</v>
      </c>
      <c r="C14" s="157">
        <v>53.204945982904427</v>
      </c>
      <c r="D14" s="157">
        <v>0.43040735121974322</v>
      </c>
      <c r="E14" s="157">
        <v>42.113325310169088</v>
      </c>
      <c r="F14" s="157">
        <v>4.2513213557067431</v>
      </c>
      <c r="H14" s="196" t="s">
        <v>45</v>
      </c>
      <c r="I14" s="192">
        <v>100</v>
      </c>
      <c r="J14" s="192">
        <v>100</v>
      </c>
    </row>
    <row r="15" spans="1:10" s="114" customFormat="1" ht="25.35" customHeight="1" x14ac:dyDescent="0.25">
      <c r="A15" s="195"/>
      <c r="B15" s="197" t="s">
        <v>272</v>
      </c>
      <c r="C15" s="158">
        <v>54.347272435869854</v>
      </c>
      <c r="D15" s="158">
        <v>0.48570024375436888</v>
      </c>
      <c r="E15" s="158">
        <v>40.858609282127823</v>
      </c>
      <c r="F15" s="158">
        <v>4.3084180382479609</v>
      </c>
      <c r="H15" s="197" t="s">
        <v>272</v>
      </c>
      <c r="I15" s="158">
        <v>112.45734068279029</v>
      </c>
      <c r="J15" s="158">
        <v>107.15975650262325</v>
      </c>
    </row>
    <row r="16" spans="1:10" s="114" customFormat="1" ht="25.35" customHeight="1" x14ac:dyDescent="0.25">
      <c r="A16" s="195"/>
      <c r="B16" s="196" t="s">
        <v>314</v>
      </c>
      <c r="C16" s="157">
        <v>52.757629473493417</v>
      </c>
      <c r="D16" s="157">
        <v>0.54531014694670688</v>
      </c>
      <c r="E16" s="157">
        <v>42.149341566452399</v>
      </c>
      <c r="F16" s="157">
        <v>4.5477188131074797</v>
      </c>
      <c r="H16" s="196" t="s">
        <v>314</v>
      </c>
      <c r="I16" s="157">
        <v>111.78118267656872</v>
      </c>
      <c r="J16" s="157">
        <v>113.2847037421366</v>
      </c>
    </row>
    <row r="17" spans="1:10" s="114" customFormat="1" ht="25.35" customHeight="1" x14ac:dyDescent="0.25">
      <c r="A17" s="195"/>
      <c r="B17" s="197" t="s">
        <v>324</v>
      </c>
      <c r="C17" s="193">
        <v>53.958086672332129</v>
      </c>
      <c r="D17" s="158">
        <v>0.66052431532301792</v>
      </c>
      <c r="E17" s="158">
        <v>41.326547973758025</v>
      </c>
      <c r="F17" s="158">
        <v>4.0548410385868339</v>
      </c>
      <c r="H17" s="197" t="s">
        <v>324</v>
      </c>
      <c r="I17" s="158">
        <v>109.09278736438836</v>
      </c>
      <c r="J17" s="158">
        <v>104.85698422354979</v>
      </c>
    </row>
    <row r="18" spans="1:10" s="114" customFormat="1" ht="25.35" customHeight="1" x14ac:dyDescent="0.25">
      <c r="A18" s="195"/>
      <c r="B18" s="196" t="s">
        <v>315</v>
      </c>
      <c r="C18" s="157">
        <v>51.458394245945861</v>
      </c>
      <c r="D18" s="157">
        <v>1.0734509196471809</v>
      </c>
      <c r="E18" s="157">
        <v>42.154244057039094</v>
      </c>
      <c r="F18" s="157">
        <v>5.3139107773678669</v>
      </c>
      <c r="H18" s="196" t="s">
        <v>315</v>
      </c>
      <c r="I18" s="157">
        <v>104.1145557418001</v>
      </c>
      <c r="J18" s="157">
        <v>108.83168082607908</v>
      </c>
    </row>
    <row r="19" spans="1:10" s="114" customFormat="1" ht="25.35" customHeight="1" x14ac:dyDescent="0.25">
      <c r="A19" s="195"/>
      <c r="B19" s="197" t="s">
        <v>34</v>
      </c>
      <c r="C19" s="158">
        <v>51.285871544620079</v>
      </c>
      <c r="D19" s="158">
        <v>0.58669519039643525</v>
      </c>
      <c r="E19" s="193">
        <v>42.980661923117211</v>
      </c>
      <c r="F19" s="158">
        <v>5.1467713418662822</v>
      </c>
      <c r="H19" s="197" t="s">
        <v>34</v>
      </c>
      <c r="I19" s="158">
        <v>101.07996475536784</v>
      </c>
      <c r="J19" s="158">
        <v>108.48863268881814</v>
      </c>
    </row>
    <row r="20" spans="1:10" s="114" customFormat="1" ht="25.35" customHeight="1" x14ac:dyDescent="0.25">
      <c r="A20" s="195"/>
      <c r="B20" s="196" t="s">
        <v>316</v>
      </c>
      <c r="C20" s="192">
        <v>50.000783917702293</v>
      </c>
      <c r="D20" s="157">
        <v>0.79722086303541473</v>
      </c>
      <c r="E20" s="157">
        <v>43.813034009935627</v>
      </c>
      <c r="F20" s="157">
        <v>5.3889612093266646</v>
      </c>
      <c r="H20" s="196" t="s">
        <v>316</v>
      </c>
      <c r="I20" s="157">
        <v>98.431823269224054</v>
      </c>
      <c r="J20" s="157">
        <v>110.28990967229265</v>
      </c>
    </row>
    <row r="21" spans="1:10" s="114" customFormat="1" ht="25.35" customHeight="1" x14ac:dyDescent="0.25">
      <c r="A21" s="195"/>
      <c r="B21" s="198" t="s">
        <v>330</v>
      </c>
      <c r="C21" s="194">
        <v>52.431798608179946</v>
      </c>
      <c r="D21" s="194">
        <v>1.1825387516167927</v>
      </c>
      <c r="E21" s="194">
        <v>41.095298831668146</v>
      </c>
      <c r="F21" s="194">
        <v>5.2903638085351155</v>
      </c>
      <c r="H21" s="198" t="s">
        <v>35</v>
      </c>
      <c r="I21" s="194">
        <v>102.43842152102474</v>
      </c>
      <c r="J21" s="194">
        <v>102.52502682887958</v>
      </c>
    </row>
    <row r="23" spans="1:10" ht="14.45" customHeight="1" x14ac:dyDescent="0.25">
      <c r="B23" s="391" t="s">
        <v>451</v>
      </c>
      <c r="C23" s="391"/>
      <c r="D23" s="391"/>
      <c r="E23" s="391"/>
      <c r="F23" s="391"/>
      <c r="G23" s="391"/>
      <c r="H23" s="391"/>
      <c r="I23" s="391"/>
      <c r="J23" s="391"/>
    </row>
    <row r="24" spans="1:10" ht="14.45" customHeight="1" x14ac:dyDescent="0.25">
      <c r="B24" s="391"/>
      <c r="C24" s="391"/>
      <c r="D24" s="391"/>
      <c r="E24" s="391"/>
      <c r="F24" s="391"/>
      <c r="G24" s="391"/>
      <c r="H24" s="391"/>
      <c r="I24" s="391"/>
      <c r="J24" s="391"/>
    </row>
    <row r="25" spans="1:10" ht="14.45" customHeight="1" x14ac:dyDescent="0.25">
      <c r="B25" s="391"/>
      <c r="C25" s="391"/>
      <c r="D25" s="391"/>
      <c r="E25" s="391"/>
      <c r="F25" s="391"/>
      <c r="G25" s="391"/>
      <c r="H25" s="391"/>
      <c r="I25" s="391"/>
      <c r="J25" s="391"/>
    </row>
    <row r="26" spans="1:10" ht="14.45" customHeight="1" x14ac:dyDescent="0.25">
      <c r="B26" s="391" t="s">
        <v>452</v>
      </c>
      <c r="C26" s="391"/>
      <c r="D26" s="391"/>
      <c r="E26" s="391"/>
      <c r="F26" s="391"/>
      <c r="G26" s="391"/>
      <c r="H26" s="391"/>
      <c r="I26" s="391"/>
      <c r="J26" s="391"/>
    </row>
    <row r="27" spans="1:10" ht="14.45" customHeight="1" x14ac:dyDescent="0.25">
      <c r="B27" s="391"/>
      <c r="C27" s="391"/>
      <c r="D27" s="391"/>
      <c r="E27" s="391"/>
      <c r="F27" s="391"/>
      <c r="G27" s="391"/>
      <c r="H27" s="391"/>
      <c r="I27" s="391"/>
      <c r="J27" s="391"/>
    </row>
    <row r="28" spans="1:10" ht="14.45" customHeight="1" x14ac:dyDescent="0.25">
      <c r="B28" s="391"/>
      <c r="C28" s="391"/>
      <c r="D28" s="391"/>
      <c r="E28" s="391"/>
      <c r="F28" s="391"/>
      <c r="G28" s="391"/>
      <c r="H28" s="391"/>
      <c r="I28" s="391"/>
      <c r="J28" s="391"/>
    </row>
    <row r="29" spans="1:10" s="102" customFormat="1" ht="13.35" customHeight="1" x14ac:dyDescent="0.25">
      <c r="B29" s="104"/>
      <c r="C29" s="104"/>
      <c r="D29" s="104"/>
      <c r="E29" s="104"/>
      <c r="F29" s="104"/>
      <c r="H29" s="104"/>
      <c r="I29" s="104"/>
      <c r="J29" s="104"/>
    </row>
    <row r="30" spans="1:10" ht="13.35" customHeight="1" x14ac:dyDescent="0.25">
      <c r="B30" s="378" t="s">
        <v>27</v>
      </c>
      <c r="C30" s="378"/>
      <c r="D30" s="378"/>
      <c r="E30" s="378"/>
      <c r="F30" s="378"/>
      <c r="G30" s="378"/>
      <c r="H30" s="378"/>
      <c r="I30" s="378"/>
      <c r="J30" s="378"/>
    </row>
    <row r="31" spans="1:10" ht="13.35" customHeight="1" x14ac:dyDescent="0.25">
      <c r="B31" s="378" t="s">
        <v>109</v>
      </c>
      <c r="C31" s="378"/>
      <c r="D31" s="378"/>
      <c r="E31" s="378"/>
      <c r="F31" s="378"/>
      <c r="G31" s="378"/>
      <c r="H31" s="378"/>
      <c r="I31" s="378"/>
      <c r="J31" s="378"/>
    </row>
  </sheetData>
  <mergeCells count="16">
    <mergeCell ref="H4:J5"/>
    <mergeCell ref="B31:J31"/>
    <mergeCell ref="B5:F5"/>
    <mergeCell ref="B2:J2"/>
    <mergeCell ref="B3:J3"/>
    <mergeCell ref="B30:J30"/>
    <mergeCell ref="H7:H9"/>
    <mergeCell ref="I7:I9"/>
    <mergeCell ref="J7:J9"/>
    <mergeCell ref="B7:B9"/>
    <mergeCell ref="C7:C9"/>
    <mergeCell ref="D7:D9"/>
    <mergeCell ref="E7:E9"/>
    <mergeCell ref="B23:J25"/>
    <mergeCell ref="F7:F9"/>
    <mergeCell ref="B26:J2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H25"/>
  <sheetViews>
    <sheetView zoomScale="75" zoomScaleNormal="75" workbookViewId="0">
      <selection activeCell="B1" sqref="B1"/>
    </sheetView>
  </sheetViews>
  <sheetFormatPr baseColWidth="10" defaultColWidth="11.42578125" defaultRowHeight="13.35" customHeight="1" x14ac:dyDescent="0.25"/>
  <cols>
    <col min="1" max="1" width="5.28515625" style="9" customWidth="1"/>
    <col min="2" max="4" width="26.7109375" style="9" customWidth="1"/>
    <col min="5" max="5" width="5.28515625" style="102" customWidth="1"/>
    <col min="6" max="8" width="26.7109375" style="9" customWidth="1"/>
    <col min="9" max="16384" width="11.42578125" style="9"/>
  </cols>
  <sheetData>
    <row r="2" spans="2:8" ht="13.35" customHeight="1" x14ac:dyDescent="0.25">
      <c r="B2" s="379" t="s">
        <v>182</v>
      </c>
      <c r="C2" s="379"/>
      <c r="D2" s="379"/>
      <c r="E2" s="379"/>
      <c r="F2" s="379"/>
      <c r="G2" s="379"/>
      <c r="H2" s="379"/>
    </row>
    <row r="3" spans="2:8" s="59" customFormat="1" ht="13.35" customHeight="1" x14ac:dyDescent="0.25">
      <c r="B3" s="417" t="s">
        <v>238</v>
      </c>
      <c r="C3" s="417"/>
      <c r="D3" s="417"/>
      <c r="E3" s="417"/>
      <c r="F3" s="417"/>
      <c r="G3" s="417"/>
      <c r="H3" s="417"/>
    </row>
    <row r="4" spans="2:8" s="83" customFormat="1" ht="13.35" customHeight="1" x14ac:dyDescent="0.25">
      <c r="B4" s="417"/>
      <c r="C4" s="417"/>
      <c r="D4" s="417"/>
      <c r="E4" s="417"/>
      <c r="F4" s="417"/>
      <c r="G4" s="417"/>
      <c r="H4" s="417"/>
    </row>
    <row r="5" spans="2:8" ht="14.45" customHeight="1" x14ac:dyDescent="0.25">
      <c r="B5" s="382" t="s">
        <v>297</v>
      </c>
      <c r="C5" s="382"/>
      <c r="D5" s="382"/>
      <c r="E5" s="114"/>
      <c r="F5" s="382" t="s">
        <v>298</v>
      </c>
      <c r="G5" s="382"/>
      <c r="H5" s="382"/>
    </row>
    <row r="6" spans="2:8" ht="14.45" customHeight="1" x14ac:dyDescent="0.25">
      <c r="B6" s="382"/>
      <c r="C6" s="382"/>
      <c r="D6" s="382"/>
      <c r="E6" s="114"/>
      <c r="F6" s="211"/>
      <c r="G6" s="211"/>
      <c r="H6" s="211"/>
    </row>
    <row r="7" spans="2:8" s="59" customFormat="1" ht="13.35" customHeight="1" x14ac:dyDescent="0.25">
      <c r="E7" s="102"/>
    </row>
    <row r="8" spans="2:8" ht="36" customHeight="1" x14ac:dyDescent="0.25">
      <c r="B8" s="414" t="s">
        <v>334</v>
      </c>
      <c r="C8" s="204" t="s">
        <v>336</v>
      </c>
      <c r="D8" s="204" t="s">
        <v>335</v>
      </c>
      <c r="E8" s="114"/>
      <c r="F8" s="415" t="s">
        <v>307</v>
      </c>
      <c r="G8" s="410" t="s">
        <v>333</v>
      </c>
      <c r="H8" s="412" t="s">
        <v>263</v>
      </c>
    </row>
    <row r="9" spans="2:8" s="70" customFormat="1" ht="36" customHeight="1" x14ac:dyDescent="0.25">
      <c r="B9" s="396"/>
      <c r="C9" s="204" t="s">
        <v>337</v>
      </c>
      <c r="D9" s="204" t="s">
        <v>428</v>
      </c>
      <c r="E9" s="114"/>
      <c r="F9" s="416"/>
      <c r="G9" s="411"/>
      <c r="H9" s="413"/>
    </row>
    <row r="10" spans="2:8" ht="25.35" customHeight="1" x14ac:dyDescent="0.25">
      <c r="B10" s="196" t="s">
        <v>45</v>
      </c>
      <c r="C10" s="205">
        <v>1.1369407975585128E-2</v>
      </c>
      <c r="D10" s="205">
        <v>0.11262464927924762</v>
      </c>
      <c r="E10" s="114"/>
      <c r="F10" s="196" t="s">
        <v>45</v>
      </c>
      <c r="G10" s="206">
        <v>3.4266146252019727</v>
      </c>
      <c r="H10" s="206">
        <v>8.8809531774358508</v>
      </c>
    </row>
    <row r="11" spans="2:8" ht="25.35" customHeight="1" x14ac:dyDescent="0.25">
      <c r="B11" s="197" t="s">
        <v>272</v>
      </c>
      <c r="C11" s="207">
        <v>1.111074804774533E-2</v>
      </c>
      <c r="D11" s="207">
        <v>0.10536807461227692</v>
      </c>
      <c r="E11" s="114"/>
      <c r="F11" s="197" t="s">
        <v>272</v>
      </c>
      <c r="G11" s="208">
        <v>4.7173508607770582</v>
      </c>
      <c r="H11" s="208">
        <v>9.7521234027180093</v>
      </c>
    </row>
    <row r="12" spans="2:8" ht="25.35" customHeight="1" x14ac:dyDescent="0.25">
      <c r="B12" s="196" t="s">
        <v>314</v>
      </c>
      <c r="C12" s="205">
        <v>1.0661904558588642E-2</v>
      </c>
      <c r="D12" s="205">
        <v>9.8817071911663876E-2</v>
      </c>
      <c r="E12" s="114"/>
      <c r="F12" s="196" t="s">
        <v>314</v>
      </c>
      <c r="G12" s="291">
        <v>6.000725492263987</v>
      </c>
      <c r="H12" s="206">
        <v>10.290055455225193</v>
      </c>
    </row>
    <row r="13" spans="2:8" ht="25.35" customHeight="1" x14ac:dyDescent="0.25">
      <c r="B13" s="197" t="s">
        <v>33</v>
      </c>
      <c r="C13" s="207">
        <v>1.3420535635043111E-2</v>
      </c>
      <c r="D13" s="207">
        <v>0.13678080212693919</v>
      </c>
      <c r="E13" s="114"/>
      <c r="F13" s="197" t="s">
        <v>33</v>
      </c>
      <c r="G13" s="208">
        <v>7.316081507631873</v>
      </c>
      <c r="H13" s="208">
        <v>9.5702317545625188</v>
      </c>
    </row>
    <row r="14" spans="2:8" ht="25.35" customHeight="1" x14ac:dyDescent="0.25">
      <c r="B14" s="196" t="s">
        <v>315</v>
      </c>
      <c r="C14" s="205">
        <v>1.3869841112397979E-2</v>
      </c>
      <c r="D14" s="292">
        <v>0.11002681297821568</v>
      </c>
      <c r="E14" s="114"/>
      <c r="F14" s="196" t="s">
        <v>315</v>
      </c>
      <c r="G14" s="206">
        <v>8.378449883450557</v>
      </c>
      <c r="H14" s="206">
        <v>10.131539940960911</v>
      </c>
    </row>
    <row r="15" spans="2:8" ht="25.35" customHeight="1" x14ac:dyDescent="0.25">
      <c r="B15" s="197" t="s">
        <v>34</v>
      </c>
      <c r="C15" s="207">
        <v>1.7410496096072481E-2</v>
      </c>
      <c r="D15" s="207">
        <v>0.14539496645827191</v>
      </c>
      <c r="E15" s="114"/>
      <c r="F15" s="197" t="s">
        <v>34</v>
      </c>
      <c r="G15" s="208">
        <v>9.6385030836093435</v>
      </c>
      <c r="H15" s="208">
        <v>10.817013015876846</v>
      </c>
    </row>
    <row r="16" spans="2:8" ht="25.35" customHeight="1" x14ac:dyDescent="0.25">
      <c r="B16" s="196" t="s">
        <v>316</v>
      </c>
      <c r="C16" s="205">
        <v>1.8328224342796989E-2</v>
      </c>
      <c r="D16" s="205">
        <v>0.14901111462500746</v>
      </c>
      <c r="E16" s="114"/>
      <c r="F16" s="196" t="s">
        <v>316</v>
      </c>
      <c r="G16" s="206">
        <v>10.739284455961167</v>
      </c>
      <c r="H16" s="291">
        <v>11.002303816703424</v>
      </c>
    </row>
    <row r="17" spans="2:8" ht="25.35" customHeight="1" x14ac:dyDescent="0.25">
      <c r="B17" s="198" t="s">
        <v>35</v>
      </c>
      <c r="C17" s="209">
        <v>2.7334001509442773E-2</v>
      </c>
      <c r="D17" s="209">
        <v>0.21232924633341177</v>
      </c>
      <c r="E17" s="114"/>
      <c r="F17" s="198" t="s">
        <v>35</v>
      </c>
      <c r="G17" s="210">
        <v>11.811255325892885</v>
      </c>
      <c r="H17" s="210">
        <v>10.305104612399587</v>
      </c>
    </row>
    <row r="19" spans="2:8" ht="13.35" customHeight="1" x14ac:dyDescent="0.25">
      <c r="B19" s="393" t="s">
        <v>429</v>
      </c>
      <c r="C19" s="393"/>
      <c r="D19" s="393"/>
      <c r="E19" s="393"/>
      <c r="F19" s="393"/>
      <c r="G19" s="393"/>
      <c r="H19" s="393"/>
    </row>
    <row r="20" spans="2:8" s="70" customFormat="1" ht="13.35" customHeight="1" x14ac:dyDescent="0.25">
      <c r="B20" s="393" t="s">
        <v>430</v>
      </c>
      <c r="C20" s="393"/>
      <c r="D20" s="393"/>
      <c r="E20" s="393"/>
      <c r="F20" s="393"/>
      <c r="G20" s="393"/>
      <c r="H20" s="393"/>
    </row>
    <row r="22" spans="2:8" ht="13.35" customHeight="1" x14ac:dyDescent="0.25">
      <c r="B22" s="378" t="s">
        <v>31</v>
      </c>
      <c r="C22" s="378"/>
      <c r="D22" s="378"/>
      <c r="E22" s="378"/>
      <c r="F22" s="378"/>
      <c r="G22" s="378"/>
      <c r="H22" s="378"/>
    </row>
    <row r="23" spans="2:8" ht="13.35" customHeight="1" x14ac:dyDescent="0.25">
      <c r="B23" s="378" t="s">
        <v>110</v>
      </c>
      <c r="C23" s="378"/>
      <c r="D23" s="378"/>
      <c r="E23" s="378"/>
      <c r="F23" s="378"/>
      <c r="G23" s="378"/>
      <c r="H23" s="378"/>
    </row>
    <row r="24" spans="2:8" ht="13.35" customHeight="1" x14ac:dyDescent="0.25">
      <c r="B24" s="72"/>
      <c r="C24" s="72"/>
      <c r="D24" s="72"/>
      <c r="F24" s="72"/>
      <c r="G24" s="72"/>
      <c r="H24" s="72"/>
    </row>
    <row r="25" spans="2:8" ht="13.35" customHeight="1" x14ac:dyDescent="0.25">
      <c r="B25" s="72"/>
      <c r="C25" s="72"/>
      <c r="D25" s="72"/>
      <c r="F25" s="72"/>
      <c r="G25" s="72"/>
      <c r="H25" s="72"/>
    </row>
  </sheetData>
  <mergeCells count="12">
    <mergeCell ref="F5:H5"/>
    <mergeCell ref="B23:H23"/>
    <mergeCell ref="B2:H2"/>
    <mergeCell ref="B22:H22"/>
    <mergeCell ref="G8:G9"/>
    <mergeCell ref="H8:H9"/>
    <mergeCell ref="B8:B9"/>
    <mergeCell ref="F8:F9"/>
    <mergeCell ref="B19:H19"/>
    <mergeCell ref="B20:H20"/>
    <mergeCell ref="B3:H4"/>
    <mergeCell ref="B5:D6"/>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T32"/>
  <sheetViews>
    <sheetView zoomScale="75" zoomScaleNormal="75" workbookViewId="0">
      <selection activeCell="A6" sqref="A6:XFD9"/>
    </sheetView>
  </sheetViews>
  <sheetFormatPr baseColWidth="10" defaultColWidth="11.42578125" defaultRowHeight="13.35" customHeight="1" x14ac:dyDescent="0.25"/>
  <cols>
    <col min="1" max="1" width="5.28515625" style="68" customWidth="1"/>
    <col min="2" max="2" width="27.7109375" style="69" bestFit="1" customWidth="1"/>
    <col min="3" max="3" width="81.42578125" style="68" customWidth="1"/>
    <col min="4" max="20" width="10.7109375" style="68" customWidth="1"/>
    <col min="21" max="16384" width="11.42578125" style="68"/>
  </cols>
  <sheetData>
    <row r="1" spans="2:20" s="73" customFormat="1" ht="13.35" customHeight="1" x14ac:dyDescent="0.25"/>
    <row r="2" spans="2:20" s="73" customFormat="1" ht="13.35" customHeight="1" x14ac:dyDescent="0.25">
      <c r="B2" s="379" t="s">
        <v>412</v>
      </c>
      <c r="C2" s="379"/>
      <c r="D2" s="379"/>
      <c r="E2" s="379"/>
      <c r="F2" s="379"/>
      <c r="G2" s="379"/>
      <c r="H2" s="379"/>
      <c r="I2" s="379"/>
      <c r="J2" s="379"/>
      <c r="K2" s="379"/>
      <c r="L2" s="379"/>
      <c r="M2" s="379"/>
      <c r="N2" s="379"/>
      <c r="O2" s="379"/>
      <c r="P2" s="379"/>
      <c r="Q2" s="379"/>
      <c r="R2" s="379"/>
      <c r="S2" s="379"/>
      <c r="T2" s="379"/>
    </row>
    <row r="3" spans="2:20" s="73" customFormat="1" ht="13.35" customHeight="1" x14ac:dyDescent="0.25">
      <c r="B3" s="379" t="s">
        <v>413</v>
      </c>
      <c r="C3" s="379"/>
      <c r="D3" s="379"/>
      <c r="E3" s="379"/>
      <c r="F3" s="379"/>
      <c r="G3" s="379"/>
      <c r="H3" s="379"/>
      <c r="I3" s="379"/>
      <c r="J3" s="379"/>
      <c r="K3" s="379"/>
      <c r="L3" s="379"/>
      <c r="M3" s="379"/>
      <c r="N3" s="379"/>
      <c r="O3" s="379"/>
      <c r="P3" s="379"/>
      <c r="Q3" s="379"/>
      <c r="R3" s="379"/>
      <c r="S3" s="379"/>
      <c r="T3" s="379"/>
    </row>
    <row r="4" spans="2:20" s="73" customFormat="1" ht="13.35" customHeight="1" x14ac:dyDescent="0.25"/>
    <row r="5" spans="2:20" s="114" customFormat="1" ht="36" customHeight="1" x14ac:dyDescent="0.25">
      <c r="B5" s="288" t="s">
        <v>111</v>
      </c>
      <c r="C5" s="288" t="s">
        <v>378</v>
      </c>
      <c r="D5" s="81" t="s">
        <v>303</v>
      </c>
      <c r="E5" s="81" t="s">
        <v>344</v>
      </c>
      <c r="F5" s="81" t="s">
        <v>345</v>
      </c>
      <c r="G5" s="81" t="s">
        <v>346</v>
      </c>
      <c r="H5" s="81" t="s">
        <v>273</v>
      </c>
      <c r="I5" s="81" t="s">
        <v>312</v>
      </c>
      <c r="J5" s="81" t="s">
        <v>271</v>
      </c>
      <c r="K5" s="81" t="s">
        <v>313</v>
      </c>
      <c r="L5" s="81" t="s">
        <v>32</v>
      </c>
      <c r="M5" s="81" t="s">
        <v>45</v>
      </c>
      <c r="N5" s="81" t="s">
        <v>272</v>
      </c>
      <c r="O5" s="81" t="s">
        <v>314</v>
      </c>
      <c r="P5" s="81" t="s">
        <v>33</v>
      </c>
      <c r="Q5" s="81" t="s">
        <v>315</v>
      </c>
      <c r="R5" s="81" t="s">
        <v>34</v>
      </c>
      <c r="S5" s="81" t="s">
        <v>316</v>
      </c>
      <c r="T5" s="81" t="s">
        <v>35</v>
      </c>
    </row>
    <row r="6" spans="2:20" s="114" customFormat="1" ht="34.5" customHeight="1" x14ac:dyDescent="0.25">
      <c r="B6" s="418" t="s">
        <v>197</v>
      </c>
      <c r="C6" s="113" t="s">
        <v>463</v>
      </c>
      <c r="D6" s="343">
        <v>1316406.8965517241</v>
      </c>
      <c r="E6" s="343">
        <v>1381589.2095197621</v>
      </c>
      <c r="F6" s="343">
        <v>1404360.5801825293</v>
      </c>
      <c r="G6" s="343">
        <v>1311484.088</v>
      </c>
      <c r="H6" s="343">
        <v>1236413.4022208515</v>
      </c>
      <c r="I6" s="343">
        <v>1139780.3924632354</v>
      </c>
      <c r="J6" s="343">
        <v>1076850.2736611653</v>
      </c>
      <c r="K6" s="343">
        <v>1019112.0109510951</v>
      </c>
      <c r="L6" s="343">
        <v>1015991.2658908993</v>
      </c>
      <c r="M6" s="343">
        <v>978347.08010012505</v>
      </c>
      <c r="N6" s="343">
        <v>965534.24818300968</v>
      </c>
      <c r="O6" s="343">
        <v>982354.49708737864</v>
      </c>
      <c r="P6" s="343">
        <v>1010513.5744382022</v>
      </c>
      <c r="Q6" s="343">
        <v>954569.63552109792</v>
      </c>
      <c r="R6" s="343">
        <v>923422.15683123772</v>
      </c>
      <c r="S6" s="343">
        <v>919701.68617410399</v>
      </c>
      <c r="T6" s="343">
        <v>954167.86923255259</v>
      </c>
    </row>
    <row r="7" spans="2:20" s="114" customFormat="1" ht="34.5" customHeight="1" x14ac:dyDescent="0.25">
      <c r="B7" s="419"/>
      <c r="C7" s="372" t="s">
        <v>464</v>
      </c>
      <c r="D7" s="361">
        <v>726389.75</v>
      </c>
      <c r="E7" s="361">
        <v>731803.25</v>
      </c>
      <c r="F7" s="361">
        <v>726869</v>
      </c>
      <c r="G7" s="361">
        <v>719300.75</v>
      </c>
      <c r="H7" s="361">
        <v>707377.25</v>
      </c>
      <c r="I7" s="361">
        <v>696319.5</v>
      </c>
      <c r="J7" s="361">
        <v>694807</v>
      </c>
      <c r="K7" s="361">
        <v>694164.25</v>
      </c>
      <c r="L7" s="361">
        <v>693046.25</v>
      </c>
      <c r="M7" s="361">
        <v>684746.25</v>
      </c>
      <c r="N7" s="361">
        <v>650408</v>
      </c>
      <c r="O7" s="361">
        <v>632445.25</v>
      </c>
      <c r="P7" s="361">
        <v>624467.75</v>
      </c>
      <c r="Q7" s="361">
        <v>628538.5</v>
      </c>
      <c r="R7" s="361">
        <v>656565</v>
      </c>
      <c r="S7" s="361">
        <v>674723.75</v>
      </c>
      <c r="T7" s="361">
        <v>688561.25</v>
      </c>
    </row>
    <row r="8" spans="2:20" s="114" customFormat="1" ht="34.5" customHeight="1" x14ac:dyDescent="0.25">
      <c r="B8" s="418" t="s">
        <v>197</v>
      </c>
      <c r="C8" s="335" t="s">
        <v>465</v>
      </c>
      <c r="D8" s="347">
        <v>12.425033000000001</v>
      </c>
      <c r="E8" s="347">
        <v>12.628612</v>
      </c>
      <c r="F8" s="347">
        <v>12.702624999999999</v>
      </c>
      <c r="G8" s="347">
        <v>12.781656999999999</v>
      </c>
      <c r="H8" s="347">
        <v>12.767313</v>
      </c>
      <c r="I8" s="347">
        <v>12.788697000000001</v>
      </c>
      <c r="J8" s="347">
        <v>12.639797</v>
      </c>
      <c r="K8" s="347">
        <v>12.697305999999999</v>
      </c>
      <c r="L8" s="347">
        <v>12.638185999999999</v>
      </c>
      <c r="M8" s="347">
        <v>12.64725</v>
      </c>
      <c r="N8" s="347">
        <v>12.479514</v>
      </c>
      <c r="O8" s="347">
        <v>12.418784</v>
      </c>
      <c r="P8" s="347">
        <v>12.236001</v>
      </c>
      <c r="Q8" s="347">
        <v>12.167778999999999</v>
      </c>
      <c r="R8" s="347">
        <v>12.132161</v>
      </c>
      <c r="S8" s="347">
        <v>12.133789</v>
      </c>
      <c r="T8" s="347">
        <v>12.295183</v>
      </c>
    </row>
    <row r="9" spans="2:20" s="114" customFormat="1" ht="34.5" customHeight="1" x14ac:dyDescent="0.25">
      <c r="B9" s="419"/>
      <c r="C9" s="372" t="s">
        <v>466</v>
      </c>
      <c r="D9" s="361">
        <v>726389.75</v>
      </c>
      <c r="E9" s="361">
        <v>731803.25</v>
      </c>
      <c r="F9" s="361">
        <v>726869</v>
      </c>
      <c r="G9" s="361">
        <v>719300.75</v>
      </c>
      <c r="H9" s="361">
        <v>707377.25</v>
      </c>
      <c r="I9" s="361">
        <v>696319.5</v>
      </c>
      <c r="J9" s="361">
        <v>694807</v>
      </c>
      <c r="K9" s="361">
        <v>694164.25</v>
      </c>
      <c r="L9" s="361">
        <v>693046.25</v>
      </c>
      <c r="M9" s="361">
        <v>684746.25</v>
      </c>
      <c r="N9" s="361">
        <v>650408</v>
      </c>
      <c r="O9" s="361">
        <v>632445.25</v>
      </c>
      <c r="P9" s="361">
        <v>624467.75</v>
      </c>
      <c r="Q9" s="361">
        <v>628538.5</v>
      </c>
      <c r="R9" s="361">
        <v>656565</v>
      </c>
      <c r="S9" s="361">
        <v>674723.75</v>
      </c>
      <c r="T9" s="361">
        <v>688561.25</v>
      </c>
    </row>
    <row r="10" spans="2:20" s="73" customFormat="1" ht="13.35" customHeight="1" x14ac:dyDescent="0.25"/>
    <row r="11" spans="2:20" s="73" customFormat="1" ht="13.35" customHeight="1" x14ac:dyDescent="0.25">
      <c r="B11" s="378" t="s">
        <v>377</v>
      </c>
      <c r="C11" s="378"/>
      <c r="D11" s="378"/>
      <c r="E11" s="378"/>
      <c r="F11" s="378"/>
      <c r="G11" s="378"/>
      <c r="H11" s="378"/>
      <c r="I11" s="378"/>
      <c r="J11" s="378"/>
      <c r="K11" s="378"/>
      <c r="L11" s="378"/>
      <c r="M11" s="378"/>
      <c r="N11" s="378"/>
      <c r="O11" s="378"/>
      <c r="P11" s="378"/>
      <c r="Q11" s="378"/>
      <c r="R11" s="378"/>
      <c r="S11" s="378"/>
      <c r="T11" s="378"/>
    </row>
    <row r="12" spans="2:20" s="73" customFormat="1" ht="13.35" customHeight="1" x14ac:dyDescent="0.25">
      <c r="B12" s="378" t="s">
        <v>183</v>
      </c>
      <c r="C12" s="378"/>
      <c r="D12" s="378"/>
      <c r="E12" s="378"/>
      <c r="F12" s="378"/>
      <c r="G12" s="378"/>
      <c r="H12" s="378"/>
      <c r="I12" s="378"/>
      <c r="J12" s="378"/>
      <c r="K12" s="378"/>
      <c r="L12" s="378"/>
      <c r="M12" s="378"/>
      <c r="N12" s="378"/>
      <c r="O12" s="378"/>
      <c r="P12" s="378"/>
      <c r="Q12" s="378"/>
      <c r="R12" s="378"/>
      <c r="S12" s="378"/>
      <c r="T12" s="378"/>
    </row>
    <row r="13" spans="2:20" s="73" customFormat="1" ht="13.35" customHeight="1" x14ac:dyDescent="0.25"/>
    <row r="14" spans="2:20" s="73" customFormat="1" ht="13.35" customHeight="1" x14ac:dyDescent="0.25">
      <c r="B14" s="378" t="s">
        <v>13</v>
      </c>
      <c r="C14" s="378"/>
      <c r="D14" s="378"/>
      <c r="E14" s="378"/>
      <c r="F14" s="378"/>
      <c r="G14" s="378"/>
      <c r="H14" s="378"/>
      <c r="I14" s="378"/>
      <c r="J14" s="378"/>
      <c r="K14" s="378"/>
      <c r="L14" s="378"/>
      <c r="M14" s="378"/>
      <c r="N14" s="378"/>
      <c r="O14" s="378"/>
      <c r="P14" s="378"/>
      <c r="Q14" s="378"/>
      <c r="R14" s="378"/>
      <c r="S14" s="378"/>
      <c r="T14" s="378"/>
    </row>
    <row r="15" spans="2:20" s="73" customFormat="1" ht="13.35" customHeight="1" x14ac:dyDescent="0.25">
      <c r="B15" s="378" t="s">
        <v>103</v>
      </c>
      <c r="C15" s="378"/>
      <c r="D15" s="378"/>
      <c r="E15" s="378"/>
      <c r="F15" s="378"/>
      <c r="G15" s="378"/>
      <c r="H15" s="378"/>
      <c r="I15" s="378"/>
      <c r="J15" s="378"/>
      <c r="K15" s="378"/>
      <c r="L15" s="378"/>
      <c r="M15" s="378"/>
      <c r="N15" s="378"/>
      <c r="O15" s="378"/>
      <c r="P15" s="378"/>
      <c r="Q15" s="378"/>
      <c r="R15" s="378"/>
      <c r="S15" s="378"/>
      <c r="T15" s="378"/>
    </row>
    <row r="16" spans="2:20" s="73" customFormat="1" ht="13.35" customHeight="1" x14ac:dyDescent="0.25"/>
    <row r="17" s="73" customFormat="1" ht="13.35" customHeight="1" x14ac:dyDescent="0.25"/>
    <row r="18" s="73" customFormat="1" ht="13.35" customHeight="1" x14ac:dyDescent="0.25"/>
    <row r="21" s="73" customFormat="1" ht="13.35" customHeight="1" x14ac:dyDescent="0.25"/>
    <row r="22" s="73" customFormat="1" ht="13.35" customHeight="1" x14ac:dyDescent="0.25"/>
    <row r="23" s="73" customFormat="1" ht="13.35" customHeight="1" x14ac:dyDescent="0.25"/>
    <row r="24" s="73" customFormat="1" ht="13.35" customHeight="1" x14ac:dyDescent="0.25"/>
    <row r="25" s="73" customFormat="1" ht="13.35" customHeight="1" x14ac:dyDescent="0.25"/>
    <row r="26" s="73" customFormat="1" ht="13.35" customHeight="1" x14ac:dyDescent="0.25"/>
    <row r="27" s="73" customFormat="1" ht="13.35" customHeight="1" x14ac:dyDescent="0.25"/>
    <row r="28" s="73" customFormat="1" ht="13.35" customHeight="1" x14ac:dyDescent="0.25"/>
    <row r="29" s="73" customFormat="1" ht="13.35" customHeight="1" x14ac:dyDescent="0.25"/>
    <row r="30" s="73" customFormat="1" ht="13.35" customHeight="1" x14ac:dyDescent="0.25"/>
    <row r="31" s="73" customFormat="1" ht="13.35" customHeight="1" x14ac:dyDescent="0.25"/>
    <row r="32" s="73" customFormat="1" ht="13.35" customHeight="1" x14ac:dyDescent="0.25"/>
  </sheetData>
  <mergeCells count="8">
    <mergeCell ref="B15:T15"/>
    <mergeCell ref="B8:B9"/>
    <mergeCell ref="B6:B7"/>
    <mergeCell ref="B2:T2"/>
    <mergeCell ref="B3:T3"/>
    <mergeCell ref="B11:T11"/>
    <mergeCell ref="B12:T12"/>
    <mergeCell ref="B14:T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7"/>
  <sheetViews>
    <sheetView topLeftCell="B7" zoomScale="75" zoomScaleNormal="75" workbookViewId="0">
      <selection activeCell="B22" sqref="A22:XFD22"/>
    </sheetView>
  </sheetViews>
  <sheetFormatPr baseColWidth="10" defaultColWidth="82.42578125" defaultRowHeight="13.35" customHeight="1" x14ac:dyDescent="0.25"/>
  <cols>
    <col min="1" max="1" width="5.28515625" style="2" customWidth="1"/>
    <col min="2" max="2" width="32.28515625" style="3" customWidth="1"/>
    <col min="3" max="3" width="92.42578125" style="3" customWidth="1"/>
    <col min="4" max="4" width="110.7109375" style="59" customWidth="1"/>
    <col min="5" max="5" width="31.7109375" style="3" bestFit="1" customWidth="1"/>
    <col min="6" max="6" width="31.5703125" style="3" bestFit="1" customWidth="1"/>
    <col min="7" max="16384" width="82.42578125" style="3"/>
  </cols>
  <sheetData>
    <row r="1" spans="1:6" ht="13.35" customHeight="1" x14ac:dyDescent="0.25">
      <c r="A1" s="1"/>
    </row>
    <row r="2" spans="1:6" s="59" customFormat="1" ht="13.35" customHeight="1" x14ac:dyDescent="0.25">
      <c r="A2" s="8"/>
      <c r="B2" s="376" t="s">
        <v>50</v>
      </c>
      <c r="C2" s="377"/>
    </row>
    <row r="3" spans="1:6" s="59" customFormat="1" ht="13.35" customHeight="1" x14ac:dyDescent="0.25">
      <c r="A3" s="8"/>
      <c r="B3" s="376" t="s">
        <v>51</v>
      </c>
      <c r="C3" s="377"/>
    </row>
    <row r="4" spans="1:6" s="59" customFormat="1" ht="13.35" customHeight="1" x14ac:dyDescent="0.25">
      <c r="A4" s="8"/>
      <c r="B4" s="51"/>
      <c r="C4" s="47"/>
    </row>
    <row r="5" spans="1:6" ht="30.6" customHeight="1" x14ac:dyDescent="0.25">
      <c r="A5" s="1"/>
      <c r="B5" s="32" t="s">
        <v>1</v>
      </c>
      <c r="C5" s="33" t="s">
        <v>6</v>
      </c>
      <c r="D5" s="33" t="s">
        <v>69</v>
      </c>
      <c r="E5" s="33" t="s">
        <v>7</v>
      </c>
      <c r="F5" s="60" t="s">
        <v>70</v>
      </c>
    </row>
    <row r="6" spans="1:6" ht="25.35" customHeight="1" x14ac:dyDescent="0.25">
      <c r="A6" s="1"/>
      <c r="B6" s="57" t="s">
        <v>52</v>
      </c>
      <c r="C6" s="44" t="s">
        <v>145</v>
      </c>
      <c r="D6" s="44" t="s">
        <v>160</v>
      </c>
      <c r="E6" s="44" t="s">
        <v>42</v>
      </c>
      <c r="F6" s="44" t="s">
        <v>71</v>
      </c>
    </row>
    <row r="7" spans="1:6" s="9" customFormat="1" ht="25.35" customHeight="1" x14ac:dyDescent="0.25">
      <c r="A7" s="8"/>
      <c r="B7" s="58" t="s">
        <v>53</v>
      </c>
      <c r="C7" s="56" t="s">
        <v>146</v>
      </c>
      <c r="D7" s="56" t="s">
        <v>161</v>
      </c>
      <c r="E7" s="56" t="s">
        <v>42</v>
      </c>
      <c r="F7" s="56" t="s">
        <v>71</v>
      </c>
    </row>
    <row r="8" spans="1:6" s="9" customFormat="1" ht="25.35" customHeight="1" x14ac:dyDescent="0.25">
      <c r="A8" s="8"/>
      <c r="B8" s="57" t="s">
        <v>54</v>
      </c>
      <c r="C8" s="44" t="s">
        <v>147</v>
      </c>
      <c r="D8" s="44" t="s">
        <v>198</v>
      </c>
      <c r="E8" s="44" t="s">
        <v>42</v>
      </c>
      <c r="F8" s="44" t="s">
        <v>71</v>
      </c>
    </row>
    <row r="9" spans="1:6" ht="25.35" customHeight="1" x14ac:dyDescent="0.25">
      <c r="A9" s="1"/>
      <c r="B9" s="58" t="s">
        <v>55</v>
      </c>
      <c r="C9" s="56" t="s">
        <v>360</v>
      </c>
      <c r="D9" s="56" t="s">
        <v>162</v>
      </c>
      <c r="E9" s="56" t="s">
        <v>42</v>
      </c>
      <c r="F9" s="56" t="s">
        <v>71</v>
      </c>
    </row>
    <row r="10" spans="1:6" s="67" customFormat="1" ht="25.35" customHeight="1" x14ac:dyDescent="0.25">
      <c r="A10" s="8"/>
      <c r="B10" s="57" t="s">
        <v>190</v>
      </c>
      <c r="C10" s="44" t="s">
        <v>148</v>
      </c>
      <c r="D10" s="44" t="s">
        <v>163</v>
      </c>
      <c r="E10" s="44" t="s">
        <v>42</v>
      </c>
      <c r="F10" s="44" t="s">
        <v>71</v>
      </c>
    </row>
    <row r="11" spans="1:6" ht="25.35" customHeight="1" x14ac:dyDescent="0.25">
      <c r="A11" s="1"/>
      <c r="B11" s="58" t="s">
        <v>191</v>
      </c>
      <c r="C11" s="56" t="s">
        <v>149</v>
      </c>
      <c r="D11" s="56" t="s">
        <v>164</v>
      </c>
      <c r="E11" s="56" t="s">
        <v>47</v>
      </c>
      <c r="F11" s="56" t="s">
        <v>72</v>
      </c>
    </row>
    <row r="12" spans="1:6" ht="25.35" customHeight="1" x14ac:dyDescent="0.25">
      <c r="A12" s="1"/>
      <c r="B12" s="57" t="s">
        <v>144</v>
      </c>
      <c r="C12" s="44" t="s">
        <v>150</v>
      </c>
      <c r="D12" s="44" t="s">
        <v>165</v>
      </c>
      <c r="E12" s="44" t="s">
        <v>47</v>
      </c>
      <c r="F12" s="44" t="s">
        <v>72</v>
      </c>
    </row>
    <row r="13" spans="1:6" ht="25.35" customHeight="1" x14ac:dyDescent="0.25">
      <c r="A13" s="1"/>
      <c r="B13" s="58" t="s">
        <v>192</v>
      </c>
      <c r="C13" s="56" t="s">
        <v>363</v>
      </c>
      <c r="D13" s="56" t="s">
        <v>364</v>
      </c>
      <c r="E13" s="56" t="s">
        <v>47</v>
      </c>
      <c r="F13" s="56" t="s">
        <v>72</v>
      </c>
    </row>
    <row r="14" spans="1:6" ht="25.35" customHeight="1" x14ac:dyDescent="0.25">
      <c r="A14" s="1"/>
      <c r="B14" s="57" t="s">
        <v>193</v>
      </c>
      <c r="C14" s="44" t="s">
        <v>151</v>
      </c>
      <c r="D14" s="44" t="s">
        <v>166</v>
      </c>
      <c r="E14" s="44" t="s">
        <v>47</v>
      </c>
      <c r="F14" s="44" t="s">
        <v>72</v>
      </c>
    </row>
    <row r="15" spans="1:6" ht="25.35" customHeight="1" x14ac:dyDescent="0.25">
      <c r="A15" s="1"/>
      <c r="B15" s="58" t="s">
        <v>56</v>
      </c>
      <c r="C15" s="56" t="s">
        <v>152</v>
      </c>
      <c r="D15" s="56" t="s">
        <v>224</v>
      </c>
      <c r="E15" s="56" t="s">
        <v>47</v>
      </c>
      <c r="F15" s="56" t="s">
        <v>72</v>
      </c>
    </row>
    <row r="16" spans="1:6" ht="25.35" customHeight="1" x14ac:dyDescent="0.25">
      <c r="A16" s="1"/>
      <c r="B16" s="57" t="s">
        <v>57</v>
      </c>
      <c r="C16" s="44" t="s">
        <v>285</v>
      </c>
      <c r="D16" s="44" t="s">
        <v>379</v>
      </c>
      <c r="E16" s="44" t="s">
        <v>281</v>
      </c>
      <c r="F16" s="44" t="s">
        <v>282</v>
      </c>
    </row>
    <row r="17" spans="1:6" ht="25.35" customHeight="1" x14ac:dyDescent="0.25">
      <c r="A17" s="1"/>
      <c r="B17" s="58" t="s">
        <v>58</v>
      </c>
      <c r="C17" s="56" t="s">
        <v>401</v>
      </c>
      <c r="D17" s="56" t="s">
        <v>403</v>
      </c>
      <c r="E17" s="56" t="s">
        <v>281</v>
      </c>
      <c r="F17" s="56" t="s">
        <v>282</v>
      </c>
    </row>
    <row r="18" spans="1:6" ht="25.35" customHeight="1" x14ac:dyDescent="0.25">
      <c r="A18" s="1"/>
      <c r="B18" s="57" t="s">
        <v>59</v>
      </c>
      <c r="C18" s="44" t="s">
        <v>382</v>
      </c>
      <c r="D18" s="44" t="s">
        <v>383</v>
      </c>
      <c r="E18" s="44" t="s">
        <v>281</v>
      </c>
      <c r="F18" s="44" t="s">
        <v>282</v>
      </c>
    </row>
    <row r="19" spans="1:6" ht="25.35" customHeight="1" x14ac:dyDescent="0.25">
      <c r="A19" s="1"/>
      <c r="B19" s="58" t="s">
        <v>60</v>
      </c>
      <c r="C19" s="56" t="s">
        <v>384</v>
      </c>
      <c r="D19" s="56" t="s">
        <v>167</v>
      </c>
      <c r="E19" s="56" t="s">
        <v>281</v>
      </c>
      <c r="F19" s="56" t="s">
        <v>282</v>
      </c>
    </row>
    <row r="20" spans="1:6" ht="25.35" customHeight="1" x14ac:dyDescent="0.25">
      <c r="A20" s="1"/>
      <c r="B20" s="57" t="s">
        <v>61</v>
      </c>
      <c r="C20" s="44" t="s">
        <v>293</v>
      </c>
      <c r="D20" s="44" t="s">
        <v>294</v>
      </c>
      <c r="E20" s="44" t="s">
        <v>283</v>
      </c>
      <c r="F20" s="44" t="s">
        <v>284</v>
      </c>
    </row>
    <row r="21" spans="1:6" ht="25.35" customHeight="1" x14ac:dyDescent="0.25">
      <c r="A21" s="1"/>
      <c r="B21" s="58" t="s">
        <v>62</v>
      </c>
      <c r="C21" s="56" t="s">
        <v>153</v>
      </c>
      <c r="D21" s="56" t="s">
        <v>168</v>
      </c>
      <c r="E21" s="56" t="s">
        <v>283</v>
      </c>
      <c r="F21" s="56" t="s">
        <v>284</v>
      </c>
    </row>
    <row r="22" spans="1:6" s="67" customFormat="1" ht="25.35" customHeight="1" x14ac:dyDescent="0.25">
      <c r="A22" s="8"/>
      <c r="B22" s="57" t="s">
        <v>63</v>
      </c>
      <c r="C22" s="44" t="s">
        <v>410</v>
      </c>
      <c r="D22" s="44" t="s">
        <v>411</v>
      </c>
      <c r="E22" s="44" t="s">
        <v>48</v>
      </c>
      <c r="F22" s="44" t="s">
        <v>73</v>
      </c>
    </row>
    <row r="23" spans="1:6" ht="25.35" customHeight="1" x14ac:dyDescent="0.25">
      <c r="A23" s="1"/>
      <c r="B23" s="58" t="s">
        <v>65</v>
      </c>
      <c r="C23" s="56" t="s">
        <v>154</v>
      </c>
      <c r="D23" s="56" t="s">
        <v>169</v>
      </c>
      <c r="E23" s="56" t="s">
        <v>48</v>
      </c>
      <c r="F23" s="56" t="s">
        <v>73</v>
      </c>
    </row>
    <row r="24" spans="1:6" s="67" customFormat="1" ht="25.35" customHeight="1" x14ac:dyDescent="0.25">
      <c r="A24" s="8"/>
      <c r="B24" s="57" t="s">
        <v>66</v>
      </c>
      <c r="C24" s="44" t="s">
        <v>416</v>
      </c>
      <c r="D24" s="44" t="s">
        <v>417</v>
      </c>
      <c r="E24" s="44" t="s">
        <v>48</v>
      </c>
      <c r="F24" s="44" t="s">
        <v>73</v>
      </c>
    </row>
    <row r="25" spans="1:6" ht="25.35" customHeight="1" x14ac:dyDescent="0.25">
      <c r="A25" s="1"/>
      <c r="B25" s="58" t="s">
        <v>170</v>
      </c>
      <c r="C25" s="56" t="s">
        <v>155</v>
      </c>
      <c r="D25" s="56" t="s">
        <v>171</v>
      </c>
      <c r="E25" s="56" t="s">
        <v>48</v>
      </c>
      <c r="F25" s="56" t="s">
        <v>73</v>
      </c>
    </row>
    <row r="26" spans="1:6" ht="25.35" customHeight="1" x14ac:dyDescent="0.25">
      <c r="A26" s="1"/>
      <c r="B26" s="57" t="s">
        <v>64</v>
      </c>
      <c r="C26" s="44" t="s">
        <v>156</v>
      </c>
      <c r="D26" s="44" t="s">
        <v>172</v>
      </c>
      <c r="E26" s="44" t="s">
        <v>48</v>
      </c>
      <c r="F26" s="44" t="s">
        <v>73</v>
      </c>
    </row>
    <row r="27" spans="1:6" ht="25.35" customHeight="1" x14ac:dyDescent="0.25">
      <c r="A27" s="1"/>
      <c r="B27" s="58" t="s">
        <v>173</v>
      </c>
      <c r="C27" s="56" t="s">
        <v>157</v>
      </c>
      <c r="D27" s="56" t="s">
        <v>175</v>
      </c>
      <c r="E27" s="56" t="s">
        <v>48</v>
      </c>
      <c r="F27" s="56" t="s">
        <v>73</v>
      </c>
    </row>
    <row r="28" spans="1:6" ht="25.35" customHeight="1" x14ac:dyDescent="0.25">
      <c r="A28" s="1"/>
      <c r="B28" s="57" t="s">
        <v>174</v>
      </c>
      <c r="C28" s="44" t="s">
        <v>158</v>
      </c>
      <c r="D28" s="44" t="s">
        <v>176</v>
      </c>
      <c r="E28" s="44" t="s">
        <v>48</v>
      </c>
      <c r="F28" s="44" t="s">
        <v>73</v>
      </c>
    </row>
    <row r="29" spans="1:6" ht="25.35" customHeight="1" x14ac:dyDescent="0.25">
      <c r="A29" s="1"/>
      <c r="B29" s="58" t="s">
        <v>67</v>
      </c>
      <c r="C29" s="56" t="s">
        <v>365</v>
      </c>
      <c r="D29" s="56" t="s">
        <v>371</v>
      </c>
      <c r="E29" s="56" t="s">
        <v>49</v>
      </c>
      <c r="F29" s="56" t="s">
        <v>74</v>
      </c>
    </row>
    <row r="30" spans="1:6" ht="25.35" customHeight="1" x14ac:dyDescent="0.25">
      <c r="A30" s="1"/>
      <c r="B30" s="74" t="s">
        <v>68</v>
      </c>
      <c r="C30" s="75" t="s">
        <v>159</v>
      </c>
      <c r="D30" s="75" t="s">
        <v>372</v>
      </c>
      <c r="E30" s="75" t="s">
        <v>49</v>
      </c>
      <c r="F30" s="75" t="s">
        <v>74</v>
      </c>
    </row>
    <row r="31" spans="1:6" ht="13.35" customHeight="1" x14ac:dyDescent="0.25">
      <c r="A31" s="1"/>
      <c r="B31" s="9"/>
      <c r="C31" s="9"/>
      <c r="E31" s="9"/>
    </row>
    <row r="32" spans="1:6" ht="13.35" customHeight="1" x14ac:dyDescent="0.25">
      <c r="A32" s="1"/>
      <c r="B32" s="9"/>
      <c r="C32" s="9"/>
      <c r="E32" s="9"/>
    </row>
    <row r="33" spans="1:5" ht="13.35" customHeight="1" x14ac:dyDescent="0.25">
      <c r="A33" s="1"/>
      <c r="B33" s="9"/>
      <c r="C33" s="9"/>
      <c r="E33" s="9"/>
    </row>
    <row r="34" spans="1:5" ht="13.35" customHeight="1" x14ac:dyDescent="0.25">
      <c r="A34" s="1"/>
      <c r="B34" s="9"/>
      <c r="C34" s="9"/>
      <c r="E34" s="9"/>
    </row>
    <row r="35" spans="1:5" ht="13.35" customHeight="1" x14ac:dyDescent="0.25">
      <c r="A35" s="1"/>
      <c r="B35" s="9"/>
      <c r="C35" s="9"/>
      <c r="E35" s="9"/>
    </row>
    <row r="36" spans="1:5" ht="13.35" customHeight="1" x14ac:dyDescent="0.25">
      <c r="A36" s="1"/>
      <c r="B36" s="9"/>
      <c r="C36" s="9"/>
      <c r="E36" s="9"/>
    </row>
    <row r="37" spans="1:5" ht="13.35" customHeight="1" x14ac:dyDescent="0.25">
      <c r="A37" s="1"/>
      <c r="B37" s="9"/>
      <c r="C37" s="9"/>
      <c r="E37" s="9"/>
    </row>
    <row r="38" spans="1:5" ht="13.35" customHeight="1" x14ac:dyDescent="0.25">
      <c r="A38" s="1"/>
      <c r="B38" s="9"/>
      <c r="C38" s="9"/>
      <c r="E38" s="9"/>
    </row>
    <row r="39" spans="1:5" ht="13.35" customHeight="1" x14ac:dyDescent="0.25">
      <c r="A39" s="1"/>
      <c r="B39" s="9"/>
      <c r="C39" s="9"/>
      <c r="E39" s="9"/>
    </row>
    <row r="40" spans="1:5" ht="13.35" customHeight="1" x14ac:dyDescent="0.25">
      <c r="A40" s="1"/>
      <c r="B40" s="9"/>
      <c r="C40" s="9"/>
      <c r="E40" s="9"/>
    </row>
    <row r="41" spans="1:5" ht="13.35" customHeight="1" x14ac:dyDescent="0.25">
      <c r="A41" s="1"/>
      <c r="B41" s="9"/>
      <c r="C41" s="9"/>
      <c r="E41" s="9"/>
    </row>
    <row r="42" spans="1:5" ht="13.35" customHeight="1" x14ac:dyDescent="0.25">
      <c r="A42" s="1"/>
      <c r="B42" s="9"/>
      <c r="C42" s="9"/>
      <c r="E42" s="9"/>
    </row>
    <row r="43" spans="1:5" ht="13.35" customHeight="1" x14ac:dyDescent="0.25">
      <c r="A43" s="1"/>
    </row>
    <row r="44" spans="1:5" ht="13.35" customHeight="1" x14ac:dyDescent="0.25">
      <c r="A44" s="1"/>
    </row>
    <row r="45" spans="1:5" ht="13.35" customHeight="1" x14ac:dyDescent="0.25">
      <c r="A45" s="1"/>
    </row>
    <row r="46" spans="1:5" ht="13.35" customHeight="1" x14ac:dyDescent="0.25">
      <c r="A46" s="1"/>
    </row>
    <row r="47" spans="1:5" ht="13.35" customHeight="1" x14ac:dyDescent="0.25">
      <c r="A47" s="1"/>
    </row>
    <row r="48" spans="1:5" ht="13.35" customHeight="1" x14ac:dyDescent="0.25">
      <c r="A48" s="1"/>
    </row>
    <row r="49" spans="1:1" ht="13.35" customHeight="1" x14ac:dyDescent="0.25">
      <c r="A49" s="1"/>
    </row>
    <row r="50" spans="1:1" ht="13.35" customHeight="1" x14ac:dyDescent="0.25">
      <c r="A50" s="1"/>
    </row>
    <row r="51" spans="1:1" ht="13.35" customHeight="1" x14ac:dyDescent="0.25">
      <c r="A51" s="1"/>
    </row>
    <row r="52" spans="1:1" ht="13.35" customHeight="1" x14ac:dyDescent="0.25">
      <c r="A52" s="1"/>
    </row>
    <row r="53" spans="1:1" ht="13.35" customHeight="1" x14ac:dyDescent="0.25">
      <c r="A53" s="1"/>
    </row>
    <row r="54" spans="1:1" ht="13.35" customHeight="1" x14ac:dyDescent="0.25">
      <c r="A54" s="1"/>
    </row>
    <row r="55" spans="1:1" ht="13.35" customHeight="1" x14ac:dyDescent="0.25">
      <c r="A55" s="1"/>
    </row>
    <row r="56" spans="1:1" ht="13.35" customHeight="1" x14ac:dyDescent="0.25">
      <c r="A56" s="1"/>
    </row>
    <row r="57" spans="1:1" ht="13.35" customHeight="1" x14ac:dyDescent="0.25">
      <c r="A57" s="1"/>
    </row>
    <row r="58" spans="1:1" ht="13.35" customHeight="1" x14ac:dyDescent="0.25">
      <c r="A58" s="1"/>
    </row>
    <row r="59" spans="1:1" ht="13.35" customHeight="1" x14ac:dyDescent="0.25">
      <c r="A59" s="1"/>
    </row>
    <row r="60" spans="1:1" ht="13.35" customHeight="1" x14ac:dyDescent="0.25">
      <c r="A60" s="1"/>
    </row>
    <row r="61" spans="1:1" ht="13.35" customHeight="1" x14ac:dyDescent="0.25">
      <c r="A61" s="1"/>
    </row>
    <row r="62" spans="1:1" ht="13.35" customHeight="1" x14ac:dyDescent="0.25">
      <c r="A62" s="1"/>
    </row>
    <row r="63" spans="1:1" ht="13.35" customHeight="1" x14ac:dyDescent="0.25">
      <c r="A63" s="1"/>
    </row>
    <row r="64" spans="1:1" ht="13.35" customHeight="1" x14ac:dyDescent="0.25">
      <c r="A64" s="1"/>
    </row>
    <row r="65" spans="1:1" ht="13.35" customHeight="1" x14ac:dyDescent="0.25">
      <c r="A65" s="1"/>
    </row>
    <row r="66" spans="1:1" ht="13.35" customHeight="1" x14ac:dyDescent="0.25">
      <c r="A66" s="1"/>
    </row>
    <row r="67" spans="1:1" ht="13.35" customHeight="1" x14ac:dyDescent="0.25">
      <c r="A67" s="1"/>
    </row>
    <row r="68" spans="1:1" ht="13.35" customHeight="1" x14ac:dyDescent="0.25">
      <c r="A68" s="1"/>
    </row>
    <row r="69" spans="1:1" ht="13.35" customHeight="1" x14ac:dyDescent="0.25">
      <c r="A69" s="1"/>
    </row>
    <row r="70" spans="1:1" ht="13.35" customHeight="1" x14ac:dyDescent="0.25">
      <c r="A70" s="1"/>
    </row>
    <row r="71" spans="1:1" ht="13.35" customHeight="1" x14ac:dyDescent="0.25">
      <c r="A71" s="1"/>
    </row>
    <row r="72" spans="1:1" ht="13.35" customHeight="1" x14ac:dyDescent="0.25">
      <c r="A72" s="1"/>
    </row>
    <row r="73" spans="1:1" ht="13.35" customHeight="1" x14ac:dyDescent="0.25">
      <c r="A73" s="1"/>
    </row>
    <row r="74" spans="1:1" ht="13.35" customHeight="1" x14ac:dyDescent="0.25">
      <c r="A74" s="1"/>
    </row>
    <row r="75" spans="1:1" ht="13.35" customHeight="1" x14ac:dyDescent="0.25">
      <c r="A75" s="1"/>
    </row>
    <row r="76" spans="1:1" ht="13.35" customHeight="1" x14ac:dyDescent="0.25">
      <c r="A76" s="1"/>
    </row>
    <row r="77" spans="1:1" ht="13.35" customHeight="1" x14ac:dyDescent="0.25">
      <c r="A77" s="1"/>
    </row>
    <row r="78" spans="1:1" ht="13.35" customHeight="1" x14ac:dyDescent="0.25">
      <c r="A78" s="1"/>
    </row>
    <row r="79" spans="1:1" ht="13.35" customHeight="1" x14ac:dyDescent="0.25">
      <c r="A79" s="1"/>
    </row>
    <row r="80" spans="1:1" ht="13.35" customHeight="1" x14ac:dyDescent="0.25">
      <c r="A80" s="1"/>
    </row>
    <row r="81" spans="1:1" ht="13.35" customHeight="1" x14ac:dyDescent="0.25">
      <c r="A81" s="1"/>
    </row>
    <row r="82" spans="1:1" ht="13.35" customHeight="1" x14ac:dyDescent="0.25">
      <c r="A82" s="1"/>
    </row>
    <row r="83" spans="1:1" ht="13.35" customHeight="1" x14ac:dyDescent="0.25">
      <c r="A83" s="1"/>
    </row>
    <row r="84" spans="1:1" ht="13.35" customHeight="1" x14ac:dyDescent="0.25">
      <c r="A84" s="1"/>
    </row>
    <row r="85" spans="1:1" ht="13.35" customHeight="1" x14ac:dyDescent="0.25">
      <c r="A85" s="1"/>
    </row>
    <row r="86" spans="1:1" ht="13.35" customHeight="1" x14ac:dyDescent="0.25">
      <c r="A86" s="1"/>
    </row>
    <row r="87" spans="1:1" ht="13.35" customHeight="1" x14ac:dyDescent="0.25">
      <c r="A87" s="1"/>
    </row>
    <row r="88" spans="1:1" ht="13.35" customHeight="1" x14ac:dyDescent="0.25">
      <c r="A88" s="1"/>
    </row>
    <row r="89" spans="1:1" ht="13.35" customHeight="1" x14ac:dyDescent="0.25">
      <c r="A89" s="1"/>
    </row>
    <row r="90" spans="1:1" ht="13.35" customHeight="1" x14ac:dyDescent="0.25">
      <c r="A90" s="1"/>
    </row>
    <row r="91" spans="1:1" ht="13.35" customHeight="1" x14ac:dyDescent="0.25">
      <c r="A91" s="1"/>
    </row>
    <row r="92" spans="1:1" ht="13.35" customHeight="1" x14ac:dyDescent="0.25">
      <c r="A92" s="1"/>
    </row>
    <row r="93" spans="1:1" ht="13.35" customHeight="1" x14ac:dyDescent="0.25">
      <c r="A93" s="1"/>
    </row>
    <row r="94" spans="1:1" ht="13.35" customHeight="1" x14ac:dyDescent="0.25">
      <c r="A94" s="1"/>
    </row>
    <row r="95" spans="1:1" ht="13.35" customHeight="1" x14ac:dyDescent="0.25">
      <c r="A95" s="1"/>
    </row>
    <row r="96" spans="1:1" ht="13.35" customHeight="1" x14ac:dyDescent="0.25">
      <c r="A96" s="1"/>
    </row>
    <row r="97" spans="1:1" ht="13.35" customHeight="1" x14ac:dyDescent="0.25">
      <c r="A97" s="1"/>
    </row>
    <row r="98" spans="1:1" ht="13.35" customHeight="1" x14ac:dyDescent="0.25">
      <c r="A98" s="1"/>
    </row>
    <row r="99" spans="1:1" ht="13.35" customHeight="1" x14ac:dyDescent="0.25">
      <c r="A99" s="1"/>
    </row>
    <row r="100" spans="1:1" ht="13.35" customHeight="1" x14ac:dyDescent="0.25">
      <c r="A100" s="1"/>
    </row>
    <row r="101" spans="1:1" ht="13.35" customHeight="1" x14ac:dyDescent="0.25">
      <c r="A101" s="1"/>
    </row>
    <row r="102" spans="1:1" ht="13.35" customHeight="1" x14ac:dyDescent="0.25">
      <c r="A102" s="1"/>
    </row>
    <row r="103" spans="1:1" ht="13.35" customHeight="1" x14ac:dyDescent="0.25">
      <c r="A103" s="1"/>
    </row>
    <row r="104" spans="1:1" ht="13.35" customHeight="1" x14ac:dyDescent="0.25">
      <c r="A104" s="1"/>
    </row>
    <row r="105" spans="1:1" ht="13.35" customHeight="1" x14ac:dyDescent="0.25">
      <c r="A105" s="1"/>
    </row>
    <row r="106" spans="1:1" ht="13.35" customHeight="1" x14ac:dyDescent="0.25">
      <c r="A106" s="1"/>
    </row>
    <row r="107" spans="1:1" ht="13.35" customHeight="1" x14ac:dyDescent="0.25">
      <c r="A107" s="1"/>
    </row>
    <row r="108" spans="1:1" ht="13.35" customHeight="1" x14ac:dyDescent="0.25">
      <c r="A108" s="1"/>
    </row>
    <row r="109" spans="1:1" ht="13.35" customHeight="1" x14ac:dyDescent="0.25">
      <c r="A109" s="1"/>
    </row>
    <row r="110" spans="1:1" ht="13.35" customHeight="1" x14ac:dyDescent="0.25">
      <c r="A110" s="1"/>
    </row>
    <row r="111" spans="1:1" ht="13.35" customHeight="1" x14ac:dyDescent="0.25">
      <c r="A111" s="1"/>
    </row>
    <row r="112" spans="1:1" ht="13.35" customHeight="1" x14ac:dyDescent="0.25">
      <c r="A112" s="1"/>
    </row>
    <row r="113" spans="1:1" ht="13.35" customHeight="1" x14ac:dyDescent="0.25">
      <c r="A113" s="1"/>
    </row>
    <row r="114" spans="1:1" ht="13.35" customHeight="1" x14ac:dyDescent="0.25">
      <c r="A114" s="1"/>
    </row>
    <row r="115" spans="1:1" ht="13.35" customHeight="1" x14ac:dyDescent="0.25">
      <c r="A115" s="1"/>
    </row>
    <row r="116" spans="1:1" ht="13.35" customHeight="1" x14ac:dyDescent="0.25">
      <c r="A116" s="1"/>
    </row>
    <row r="117" spans="1:1" ht="13.35" customHeight="1" x14ac:dyDescent="0.25">
      <c r="A117" s="1"/>
    </row>
    <row r="118" spans="1:1" ht="13.35" customHeight="1" x14ac:dyDescent="0.25">
      <c r="A118" s="1"/>
    </row>
    <row r="119" spans="1:1" ht="13.35" customHeight="1" x14ac:dyDescent="0.25">
      <c r="A119" s="1"/>
    </row>
    <row r="120" spans="1:1" ht="13.35" customHeight="1" x14ac:dyDescent="0.25">
      <c r="A120" s="1"/>
    </row>
    <row r="121" spans="1:1" ht="13.35" customHeight="1" x14ac:dyDescent="0.25">
      <c r="A121" s="1"/>
    </row>
    <row r="122" spans="1:1" ht="13.35" customHeight="1" x14ac:dyDescent="0.25">
      <c r="A122" s="1"/>
    </row>
    <row r="123" spans="1:1" ht="13.35" customHeight="1" x14ac:dyDescent="0.25">
      <c r="A123" s="1"/>
    </row>
    <row r="124" spans="1:1" ht="13.35" customHeight="1" x14ac:dyDescent="0.25">
      <c r="A124" s="1"/>
    </row>
    <row r="125" spans="1:1" ht="13.35" customHeight="1" x14ac:dyDescent="0.25">
      <c r="A125" s="1"/>
    </row>
    <row r="126" spans="1:1" ht="13.35" customHeight="1" x14ac:dyDescent="0.25">
      <c r="A126" s="1"/>
    </row>
    <row r="127" spans="1:1" ht="13.35" customHeight="1" x14ac:dyDescent="0.25">
      <c r="A127" s="1"/>
    </row>
    <row r="128" spans="1:1" ht="13.35" customHeight="1" x14ac:dyDescent="0.25">
      <c r="A128" s="1"/>
    </row>
    <row r="129" spans="1:1" ht="13.35" customHeight="1" x14ac:dyDescent="0.25">
      <c r="A129" s="1"/>
    </row>
    <row r="130" spans="1:1" ht="13.35" customHeight="1" x14ac:dyDescent="0.25">
      <c r="A130" s="1"/>
    </row>
    <row r="131" spans="1:1" ht="13.35" customHeight="1" x14ac:dyDescent="0.25">
      <c r="A131" s="1"/>
    </row>
    <row r="132" spans="1:1" ht="13.35" customHeight="1" x14ac:dyDescent="0.25">
      <c r="A132" s="1"/>
    </row>
    <row r="133" spans="1:1" ht="13.35" customHeight="1" x14ac:dyDescent="0.25">
      <c r="A133" s="1"/>
    </row>
    <row r="134" spans="1:1" ht="13.35" customHeight="1" x14ac:dyDescent="0.25">
      <c r="A134" s="1"/>
    </row>
    <row r="135" spans="1:1" ht="13.35" customHeight="1" x14ac:dyDescent="0.25">
      <c r="A135" s="1"/>
    </row>
    <row r="136" spans="1:1" ht="13.35" customHeight="1" x14ac:dyDescent="0.25">
      <c r="A136" s="1"/>
    </row>
    <row r="137" spans="1:1" ht="13.35" customHeight="1" x14ac:dyDescent="0.25">
      <c r="A137" s="1"/>
    </row>
    <row r="138" spans="1:1" ht="13.35" customHeight="1" x14ac:dyDescent="0.25">
      <c r="A138" s="1"/>
    </row>
    <row r="139" spans="1:1" ht="13.35" customHeight="1" x14ac:dyDescent="0.25">
      <c r="A139" s="1"/>
    </row>
    <row r="140" spans="1:1" ht="13.35" customHeight="1" x14ac:dyDescent="0.25">
      <c r="A140" s="1"/>
    </row>
    <row r="141" spans="1:1" ht="13.35" customHeight="1" x14ac:dyDescent="0.25">
      <c r="A141" s="1"/>
    </row>
    <row r="142" spans="1:1" ht="13.35" customHeight="1" x14ac:dyDescent="0.25">
      <c r="A142" s="1"/>
    </row>
    <row r="143" spans="1:1" ht="13.35" customHeight="1" x14ac:dyDescent="0.25">
      <c r="A143" s="1"/>
    </row>
    <row r="144" spans="1:1" ht="13.35" customHeight="1" x14ac:dyDescent="0.25">
      <c r="A144" s="1"/>
    </row>
    <row r="145" spans="1:1" ht="13.35" customHeight="1" x14ac:dyDescent="0.25">
      <c r="A145" s="1"/>
    </row>
    <row r="146" spans="1:1" ht="13.35" customHeight="1" x14ac:dyDescent="0.25">
      <c r="A146" s="1"/>
    </row>
    <row r="147" spans="1:1" ht="13.35" customHeight="1" x14ac:dyDescent="0.25">
      <c r="A147" s="1"/>
    </row>
    <row r="148" spans="1:1" ht="13.35" customHeight="1" x14ac:dyDescent="0.25">
      <c r="A148" s="1"/>
    </row>
    <row r="149" spans="1:1" ht="13.35" customHeight="1" x14ac:dyDescent="0.25">
      <c r="A149" s="1"/>
    </row>
    <row r="150" spans="1:1" ht="13.35" customHeight="1" x14ac:dyDescent="0.25">
      <c r="A150" s="1"/>
    </row>
    <row r="151" spans="1:1" ht="13.35" customHeight="1" x14ac:dyDescent="0.25">
      <c r="A151" s="1"/>
    </row>
    <row r="152" spans="1:1" ht="13.35" customHeight="1" x14ac:dyDescent="0.25">
      <c r="A152" s="1"/>
    </row>
    <row r="153" spans="1:1" ht="13.35" customHeight="1" x14ac:dyDescent="0.25">
      <c r="A153" s="1"/>
    </row>
    <row r="154" spans="1:1" ht="13.35" customHeight="1" x14ac:dyDescent="0.25">
      <c r="A154" s="1"/>
    </row>
    <row r="155" spans="1:1" ht="13.35" customHeight="1" x14ac:dyDescent="0.25">
      <c r="A155" s="1"/>
    </row>
    <row r="156" spans="1:1" ht="13.35" customHeight="1" x14ac:dyDescent="0.25">
      <c r="A156" s="1"/>
    </row>
    <row r="157" spans="1:1" ht="13.35" customHeight="1" x14ac:dyDescent="0.25">
      <c r="A157" s="1"/>
    </row>
    <row r="158" spans="1:1" ht="13.35" customHeight="1" x14ac:dyDescent="0.25">
      <c r="A158" s="1"/>
    </row>
    <row r="159" spans="1:1" ht="13.35" customHeight="1" x14ac:dyDescent="0.25">
      <c r="A159" s="1"/>
    </row>
    <row r="160" spans="1:1" ht="13.35" customHeight="1" x14ac:dyDescent="0.25">
      <c r="A160" s="1"/>
    </row>
    <row r="161" spans="1:1" ht="13.35" customHeight="1" x14ac:dyDescent="0.25">
      <c r="A161" s="1"/>
    </row>
    <row r="162" spans="1:1" ht="13.35" customHeight="1" x14ac:dyDescent="0.25">
      <c r="A162" s="1"/>
    </row>
    <row r="163" spans="1:1" ht="13.35" customHeight="1" x14ac:dyDescent="0.25">
      <c r="A163" s="1"/>
    </row>
    <row r="164" spans="1:1" ht="13.35" customHeight="1" x14ac:dyDescent="0.25">
      <c r="A164" s="1"/>
    </row>
    <row r="165" spans="1:1" ht="13.35" customHeight="1" x14ac:dyDescent="0.25">
      <c r="A165" s="1"/>
    </row>
    <row r="166" spans="1:1" ht="13.35" customHeight="1" x14ac:dyDescent="0.25">
      <c r="A166" s="1"/>
    </row>
    <row r="167" spans="1:1" ht="13.35" customHeight="1" x14ac:dyDescent="0.25">
      <c r="A167" s="1"/>
    </row>
    <row r="168" spans="1:1" ht="13.35" customHeight="1" x14ac:dyDescent="0.25">
      <c r="A168" s="1"/>
    </row>
    <row r="169" spans="1:1" ht="13.35" customHeight="1" x14ac:dyDescent="0.25">
      <c r="A169" s="1"/>
    </row>
    <row r="170" spans="1:1" ht="13.35" customHeight="1" x14ac:dyDescent="0.25">
      <c r="A170" s="1"/>
    </row>
    <row r="171" spans="1:1" ht="13.35" customHeight="1" x14ac:dyDescent="0.25">
      <c r="A171" s="1"/>
    </row>
    <row r="172" spans="1:1" ht="13.35" customHeight="1" x14ac:dyDescent="0.25">
      <c r="A172" s="1"/>
    </row>
    <row r="173" spans="1:1" ht="13.35" customHeight="1" x14ac:dyDescent="0.25">
      <c r="A173" s="1"/>
    </row>
    <row r="174" spans="1:1" ht="13.35" customHeight="1" x14ac:dyDescent="0.25">
      <c r="A174" s="1"/>
    </row>
    <row r="175" spans="1:1" ht="13.35" customHeight="1" x14ac:dyDescent="0.25">
      <c r="A175" s="1"/>
    </row>
    <row r="176" spans="1:1" ht="13.35" customHeight="1" x14ac:dyDescent="0.25">
      <c r="A176" s="1"/>
    </row>
    <row r="177" spans="1:1" ht="13.35" customHeight="1" x14ac:dyDescent="0.25">
      <c r="A177" s="1"/>
    </row>
    <row r="178" spans="1:1" ht="13.35" customHeight="1" x14ac:dyDescent="0.25">
      <c r="A178" s="1"/>
    </row>
    <row r="179" spans="1:1" ht="13.35" customHeight="1" x14ac:dyDescent="0.25">
      <c r="A179" s="1"/>
    </row>
    <row r="180" spans="1:1" ht="13.35" customHeight="1" x14ac:dyDescent="0.25">
      <c r="A180" s="1"/>
    </row>
    <row r="181" spans="1:1" ht="13.35" customHeight="1" x14ac:dyDescent="0.25">
      <c r="A181" s="1"/>
    </row>
    <row r="182" spans="1:1" ht="13.35" customHeight="1" x14ac:dyDescent="0.25">
      <c r="A182" s="1"/>
    </row>
    <row r="183" spans="1:1" ht="13.35" customHeight="1" x14ac:dyDescent="0.25">
      <c r="A183" s="1"/>
    </row>
    <row r="184" spans="1:1" ht="13.35" customHeight="1" x14ac:dyDescent="0.25">
      <c r="A184" s="1"/>
    </row>
    <row r="185" spans="1:1" ht="13.35" customHeight="1" x14ac:dyDescent="0.25">
      <c r="A185" s="1"/>
    </row>
    <row r="186" spans="1:1" ht="13.35" customHeight="1" x14ac:dyDescent="0.25">
      <c r="A186" s="1"/>
    </row>
    <row r="187" spans="1:1" ht="13.35" customHeight="1" x14ac:dyDescent="0.25">
      <c r="A187" s="1"/>
    </row>
    <row r="188" spans="1:1" ht="13.35" customHeight="1" x14ac:dyDescent="0.25">
      <c r="A188" s="1"/>
    </row>
    <row r="189" spans="1:1" ht="13.35" customHeight="1" x14ac:dyDescent="0.25">
      <c r="A189" s="1"/>
    </row>
    <row r="190" spans="1:1" ht="13.35" customHeight="1" x14ac:dyDescent="0.25">
      <c r="A190" s="1"/>
    </row>
    <row r="191" spans="1:1" ht="13.35" customHeight="1" x14ac:dyDescent="0.25">
      <c r="A191" s="1"/>
    </row>
    <row r="192" spans="1:1" ht="13.35" customHeight="1" x14ac:dyDescent="0.25">
      <c r="A192" s="1"/>
    </row>
    <row r="193" spans="1:1" ht="13.35" customHeight="1" x14ac:dyDescent="0.25">
      <c r="A193" s="1"/>
    </row>
    <row r="194" spans="1:1" ht="13.35" customHeight="1" x14ac:dyDescent="0.25">
      <c r="A194" s="1"/>
    </row>
    <row r="195" spans="1:1" ht="13.35" customHeight="1" x14ac:dyDescent="0.25">
      <c r="A195" s="1"/>
    </row>
    <row r="196" spans="1:1" ht="13.35" customHeight="1" x14ac:dyDescent="0.25">
      <c r="A196" s="1"/>
    </row>
    <row r="197" spans="1:1" ht="13.35" customHeight="1" x14ac:dyDescent="0.25">
      <c r="A197" s="1"/>
    </row>
  </sheetData>
  <mergeCells count="2">
    <mergeCell ref="B2:C2"/>
    <mergeCell ref="B3:C3"/>
  </mergeCells>
  <phoneticPr fontId="2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S25"/>
  <sheetViews>
    <sheetView zoomScale="75" zoomScaleNormal="75" workbookViewId="0">
      <selection activeCell="B12" sqref="B12:F13"/>
    </sheetView>
  </sheetViews>
  <sheetFormatPr baseColWidth="10" defaultColWidth="11.42578125" defaultRowHeight="13.35" customHeight="1" x14ac:dyDescent="0.25"/>
  <cols>
    <col min="1" max="1" width="5.28515625" style="9" customWidth="1"/>
    <col min="2" max="2" width="48.7109375" style="9" customWidth="1"/>
    <col min="3" max="3" width="8.140625" style="9" bestFit="1" customWidth="1"/>
    <col min="4" max="4" width="8.5703125" style="9" bestFit="1" customWidth="1"/>
    <col min="5" max="5" width="8.140625" style="9" bestFit="1" customWidth="1"/>
    <col min="6" max="6" width="8.28515625" style="9" bestFit="1" customWidth="1"/>
    <col min="7" max="7" width="7.7109375" style="9" bestFit="1" customWidth="1"/>
    <col min="8" max="8" width="8.5703125" style="9" bestFit="1" customWidth="1"/>
    <col min="9" max="9" width="7.7109375" style="9" bestFit="1" customWidth="1"/>
    <col min="10" max="10" width="8.28515625" style="9" bestFit="1" customWidth="1"/>
    <col min="11" max="11" width="7.7109375" style="9" bestFit="1" customWidth="1"/>
    <col min="12" max="12" width="8.5703125" style="9" bestFit="1" customWidth="1"/>
    <col min="13" max="13" width="7.7109375" style="9" bestFit="1" customWidth="1"/>
    <col min="14" max="14" width="8.28515625" style="9" bestFit="1" customWidth="1"/>
    <col min="15" max="15" width="7.7109375" style="9" bestFit="1" customWidth="1"/>
    <col min="16" max="16" width="8.5703125" style="9" bestFit="1" customWidth="1"/>
    <col min="17" max="17" width="7.7109375" style="9" bestFit="1" customWidth="1"/>
    <col min="18" max="18" width="8.28515625" style="9" bestFit="1" customWidth="1"/>
    <col min="19" max="19" width="7.7109375" style="9" bestFit="1" customWidth="1"/>
    <col min="20" max="16384" width="11.42578125" style="9"/>
  </cols>
  <sheetData>
    <row r="2" spans="2:19" ht="13.35" customHeight="1" x14ac:dyDescent="0.25">
      <c r="B2" s="379" t="s">
        <v>184</v>
      </c>
      <c r="C2" s="379"/>
      <c r="D2" s="379"/>
      <c r="E2" s="379"/>
      <c r="F2" s="379"/>
      <c r="G2" s="379"/>
      <c r="H2" s="379"/>
      <c r="I2" s="379"/>
      <c r="J2" s="379"/>
      <c r="K2" s="379"/>
      <c r="L2" s="379"/>
      <c r="M2" s="379"/>
      <c r="N2" s="379"/>
      <c r="O2" s="379"/>
      <c r="P2" s="379"/>
      <c r="Q2" s="379"/>
      <c r="R2" s="379"/>
      <c r="S2" s="379"/>
    </row>
    <row r="3" spans="2:19" s="59" customFormat="1" ht="13.35" customHeight="1" x14ac:dyDescent="0.25">
      <c r="B3" s="379" t="s">
        <v>239</v>
      </c>
      <c r="C3" s="379"/>
      <c r="D3" s="379"/>
      <c r="E3" s="379"/>
      <c r="F3" s="379"/>
      <c r="G3" s="379"/>
      <c r="H3" s="379"/>
      <c r="I3" s="379"/>
      <c r="J3" s="379"/>
      <c r="K3" s="379"/>
      <c r="L3" s="379"/>
      <c r="M3" s="379"/>
      <c r="N3" s="379"/>
      <c r="O3" s="379"/>
      <c r="P3" s="379"/>
      <c r="Q3" s="379"/>
      <c r="R3" s="379"/>
      <c r="S3" s="379"/>
    </row>
    <row r="5" spans="2:19" ht="13.35" customHeight="1" x14ac:dyDescent="0.25">
      <c r="B5" s="383" t="s">
        <v>386</v>
      </c>
      <c r="C5" s="383"/>
      <c r="D5" s="383"/>
      <c r="E5" s="383"/>
      <c r="F5" s="383"/>
      <c r="G5" s="383"/>
      <c r="H5" s="383"/>
      <c r="I5" s="383"/>
      <c r="J5" s="383"/>
      <c r="K5" s="383"/>
      <c r="L5" s="383"/>
      <c r="M5" s="383"/>
      <c r="N5" s="383"/>
      <c r="O5" s="383"/>
      <c r="P5" s="383"/>
      <c r="Q5" s="383"/>
      <c r="R5" s="383"/>
      <c r="S5" s="383"/>
    </row>
    <row r="7" spans="2:19" s="15" customFormat="1" ht="25.35" customHeight="1" x14ac:dyDescent="0.25">
      <c r="B7" s="290" t="s">
        <v>111</v>
      </c>
      <c r="C7" s="213" t="s">
        <v>303</v>
      </c>
      <c r="D7" s="213" t="s">
        <v>345</v>
      </c>
      <c r="E7" s="213" t="s">
        <v>273</v>
      </c>
      <c r="F7" s="213" t="s">
        <v>271</v>
      </c>
      <c r="G7" s="213" t="s">
        <v>32</v>
      </c>
      <c r="H7" s="213" t="s">
        <v>272</v>
      </c>
      <c r="I7" s="213" t="s">
        <v>33</v>
      </c>
      <c r="J7" s="213" t="s">
        <v>34</v>
      </c>
      <c r="K7" s="213" t="s">
        <v>35</v>
      </c>
    </row>
    <row r="8" spans="2:19" s="15" customFormat="1" ht="25.35" customHeight="1" x14ac:dyDescent="0.25">
      <c r="B8" s="214" t="s">
        <v>112</v>
      </c>
      <c r="C8" s="339">
        <v>37.294034300035158</v>
      </c>
      <c r="D8" s="339">
        <v>37.894492627792602</v>
      </c>
      <c r="E8" s="339">
        <v>37.859506746637713</v>
      </c>
      <c r="F8" s="339">
        <v>37.256845804820635</v>
      </c>
      <c r="G8" s="341">
        <v>37.032890424958616</v>
      </c>
      <c r="H8" s="339">
        <v>36.352583455586277</v>
      </c>
      <c r="I8" s="339">
        <v>35.436542341350311</v>
      </c>
      <c r="J8" s="339">
        <v>34.931902553263029</v>
      </c>
      <c r="K8" s="339">
        <v>35.198251810872286</v>
      </c>
    </row>
    <row r="9" spans="2:19" s="15" customFormat="1" ht="25.35" customHeight="1" x14ac:dyDescent="0.25">
      <c r="B9" s="216" t="s">
        <v>241</v>
      </c>
      <c r="C9" s="351">
        <v>23.658903334990274</v>
      </c>
      <c r="D9" s="351">
        <v>24.052308413416391</v>
      </c>
      <c r="E9" s="351">
        <v>23.87661999843904</v>
      </c>
      <c r="F9" s="351">
        <v>23.578573974861719</v>
      </c>
      <c r="G9" s="351">
        <v>22.097260277464802</v>
      </c>
      <c r="H9" s="351">
        <v>20.316913074733279</v>
      </c>
      <c r="I9" s="351">
        <v>20.481309064458848</v>
      </c>
      <c r="J9" s="351">
        <v>22.821622975350675</v>
      </c>
      <c r="K9" s="351">
        <v>24.780531645720369</v>
      </c>
    </row>
    <row r="10" spans="2:19" s="15" customFormat="1" ht="25.35" customHeight="1" x14ac:dyDescent="0.25">
      <c r="B10" s="217" t="s">
        <v>113</v>
      </c>
      <c r="C10" s="337">
        <v>49.914025848343982</v>
      </c>
      <c r="D10" s="337">
        <v>50.512716911579567</v>
      </c>
      <c r="E10" s="337">
        <v>50.513334095625076</v>
      </c>
      <c r="F10" s="337">
        <v>50.105656098580845</v>
      </c>
      <c r="G10" s="337">
        <v>49.665840075883786</v>
      </c>
      <c r="H10" s="337">
        <v>48.415609405175744</v>
      </c>
      <c r="I10" s="337">
        <v>47.820347286774826</v>
      </c>
      <c r="J10" s="337">
        <v>49.42424022464612</v>
      </c>
      <c r="K10" s="346">
        <v>50.036566130848179</v>
      </c>
    </row>
    <row r="12" spans="2:19" ht="13.35" customHeight="1" x14ac:dyDescent="0.25">
      <c r="B12" s="382" t="s">
        <v>277</v>
      </c>
      <c r="C12" s="382"/>
      <c r="D12" s="382"/>
      <c r="E12" s="382"/>
      <c r="F12" s="382"/>
    </row>
    <row r="13" spans="2:19" ht="13.35" customHeight="1" x14ac:dyDescent="0.25">
      <c r="B13" s="382"/>
      <c r="C13" s="382"/>
      <c r="D13" s="382"/>
      <c r="E13" s="382"/>
      <c r="F13" s="382"/>
    </row>
    <row r="14" spans="2:19" s="15" customFormat="1" ht="36" customHeight="1" x14ac:dyDescent="0.25">
      <c r="B14" s="290" t="s">
        <v>111</v>
      </c>
      <c r="C14" s="336">
        <v>2018</v>
      </c>
      <c r="D14" s="340" t="s">
        <v>431</v>
      </c>
      <c r="E14" s="340" t="s">
        <v>432</v>
      </c>
      <c r="F14" s="340" t="s">
        <v>433</v>
      </c>
    </row>
    <row r="15" spans="2:19" s="15" customFormat="1" ht="25.35" customHeight="1" x14ac:dyDescent="0.25">
      <c r="B15" s="218" t="s">
        <v>418</v>
      </c>
      <c r="C15" s="219">
        <v>0.44526708678218085</v>
      </c>
      <c r="D15" s="219">
        <v>-1.143216758142696</v>
      </c>
      <c r="E15" s="219">
        <v>-2.5084308706561806</v>
      </c>
      <c r="F15" s="289">
        <v>-0.98390345076234453</v>
      </c>
    </row>
    <row r="16" spans="2:19" s="15" customFormat="1" ht="25.35" customHeight="1" x14ac:dyDescent="0.25">
      <c r="B16" s="220" t="s">
        <v>114</v>
      </c>
      <c r="C16" s="221">
        <v>0.19839903021783911</v>
      </c>
      <c r="D16" s="221">
        <v>0.25543381122206554</v>
      </c>
      <c r="E16" s="221">
        <v>0.35030352841508794</v>
      </c>
      <c r="F16" s="221">
        <v>0.46658822371045261</v>
      </c>
    </row>
    <row r="17" spans="2:19" s="15" customFormat="1" ht="25.35" customHeight="1" x14ac:dyDescent="0.25">
      <c r="B17" s="218" t="s">
        <v>115</v>
      </c>
      <c r="C17" s="219">
        <v>-6.6441314040395216E-2</v>
      </c>
      <c r="D17" s="219">
        <v>-0.5669685353627405</v>
      </c>
      <c r="E17" s="219">
        <v>-0.46532434071316753</v>
      </c>
      <c r="F17" s="219">
        <v>-0.12768799718272006</v>
      </c>
    </row>
    <row r="18" spans="2:19" s="15" customFormat="1" ht="25.35" customHeight="1" x14ac:dyDescent="0.25">
      <c r="B18" s="216" t="s">
        <v>116</v>
      </c>
      <c r="C18" s="221">
        <v>0.29910384735720896</v>
      </c>
      <c r="D18" s="221">
        <v>-1.0974842218423113</v>
      </c>
      <c r="E18" s="221">
        <v>-0.91893966049508791</v>
      </c>
      <c r="F18" s="221">
        <v>-0.5326461859124656</v>
      </c>
    </row>
    <row r="19" spans="2:19" s="15" customFormat="1" ht="25.35" customHeight="1" x14ac:dyDescent="0.25">
      <c r="B19" s="217" t="s">
        <v>242</v>
      </c>
      <c r="C19" s="222">
        <v>-0.13032046494760152</v>
      </c>
      <c r="D19" s="222">
        <v>-1.3570634052838741</v>
      </c>
      <c r="E19" s="222">
        <v>-1.1779110608228471</v>
      </c>
      <c r="F19" s="222">
        <v>5.8034827664553621</v>
      </c>
    </row>
    <row r="21" spans="2:19" s="68" customFormat="1" ht="13.35" customHeight="1" x14ac:dyDescent="0.25">
      <c r="B21" s="384" t="s">
        <v>408</v>
      </c>
      <c r="C21" s="378"/>
      <c r="D21" s="378"/>
      <c r="E21" s="378"/>
      <c r="F21" s="378"/>
      <c r="G21" s="378"/>
      <c r="H21" s="378"/>
      <c r="I21" s="378"/>
      <c r="J21" s="378"/>
      <c r="K21" s="378"/>
      <c r="L21" s="378"/>
      <c r="M21" s="378"/>
      <c r="N21" s="378"/>
      <c r="O21" s="378"/>
      <c r="P21" s="378"/>
      <c r="Q21" s="378"/>
      <c r="R21" s="378"/>
      <c r="S21" s="378"/>
    </row>
    <row r="22" spans="2:19" s="68" customFormat="1" ht="13.35" customHeight="1" x14ac:dyDescent="0.25">
      <c r="B22" s="384" t="s">
        <v>409</v>
      </c>
      <c r="C22" s="378"/>
      <c r="D22" s="378"/>
      <c r="E22" s="378"/>
      <c r="F22" s="378"/>
      <c r="G22" s="378"/>
      <c r="H22" s="378"/>
      <c r="I22" s="378"/>
      <c r="J22" s="378"/>
      <c r="K22" s="378"/>
      <c r="L22" s="378"/>
      <c r="M22" s="378"/>
      <c r="N22" s="378"/>
      <c r="O22" s="378"/>
      <c r="P22" s="378"/>
      <c r="Q22" s="378"/>
      <c r="R22" s="378"/>
      <c r="S22" s="378"/>
    </row>
    <row r="23" spans="2:19" s="68" customFormat="1" ht="13.35" customHeight="1" x14ac:dyDescent="0.25"/>
    <row r="24" spans="2:19" ht="13.35" customHeight="1" x14ac:dyDescent="0.25">
      <c r="B24" s="378" t="s">
        <v>13</v>
      </c>
      <c r="C24" s="378"/>
      <c r="D24" s="378"/>
      <c r="E24" s="378"/>
      <c r="F24" s="378"/>
      <c r="G24" s="378"/>
      <c r="H24" s="378"/>
      <c r="I24" s="378"/>
      <c r="J24" s="378"/>
      <c r="K24" s="378"/>
      <c r="L24" s="378"/>
      <c r="M24" s="378"/>
      <c r="N24" s="378"/>
      <c r="O24" s="378"/>
      <c r="P24" s="378"/>
      <c r="Q24" s="378"/>
      <c r="R24" s="378"/>
      <c r="S24" s="378"/>
    </row>
    <row r="25" spans="2:19" ht="13.35" customHeight="1" x14ac:dyDescent="0.25">
      <c r="B25" s="378" t="s">
        <v>103</v>
      </c>
      <c r="C25" s="378"/>
      <c r="D25" s="378"/>
      <c r="E25" s="378"/>
      <c r="F25" s="378"/>
      <c r="G25" s="378"/>
      <c r="H25" s="378"/>
      <c r="I25" s="378"/>
      <c r="J25" s="378"/>
      <c r="K25" s="378"/>
      <c r="L25" s="378"/>
      <c r="M25" s="378"/>
      <c r="N25" s="378"/>
      <c r="O25" s="378"/>
      <c r="P25" s="378"/>
      <c r="Q25" s="378"/>
      <c r="R25" s="378"/>
      <c r="S25" s="378"/>
    </row>
  </sheetData>
  <mergeCells count="8">
    <mergeCell ref="B25:S25"/>
    <mergeCell ref="B2:S2"/>
    <mergeCell ref="B5:S5"/>
    <mergeCell ref="B24:S24"/>
    <mergeCell ref="B3:S3"/>
    <mergeCell ref="B21:S21"/>
    <mergeCell ref="B22:S22"/>
    <mergeCell ref="B12:F13"/>
  </mergeCells>
  <pageMargins left="0.7" right="0.7" top="0.75" bottom="0.75" header="0.3" footer="0.3"/>
  <pageSetup orientation="portrait" r:id="rId1"/>
  <ignoredErrors>
    <ignoredError sqref="D14:F14"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34"/>
  <sheetViews>
    <sheetView zoomScale="75" zoomScaleNormal="75" workbookViewId="0">
      <selection activeCell="C6" sqref="C6"/>
    </sheetView>
  </sheetViews>
  <sheetFormatPr baseColWidth="10" defaultColWidth="11.42578125" defaultRowHeight="13.35" customHeight="1" x14ac:dyDescent="0.25"/>
  <cols>
    <col min="1" max="1" width="5.28515625" style="68" customWidth="1"/>
    <col min="2" max="2" width="39.7109375" style="68" customWidth="1"/>
    <col min="3" max="3" width="78.7109375" style="68" customWidth="1"/>
    <col min="4" max="20" width="10.7109375" style="68" customWidth="1"/>
    <col min="21" max="16384" width="11.42578125" style="68"/>
  </cols>
  <sheetData>
    <row r="1" spans="1:20" ht="13.35" customHeight="1" x14ac:dyDescent="0.25">
      <c r="A1" s="73"/>
    </row>
    <row r="2" spans="1:20" ht="13.35" customHeight="1" x14ac:dyDescent="0.25">
      <c r="A2" s="73"/>
      <c r="B2" s="379" t="s">
        <v>414</v>
      </c>
      <c r="C2" s="379"/>
      <c r="D2" s="379"/>
      <c r="E2" s="379"/>
      <c r="F2" s="379"/>
      <c r="G2" s="379"/>
      <c r="H2" s="379"/>
      <c r="I2" s="379"/>
      <c r="J2" s="379"/>
      <c r="K2" s="379"/>
      <c r="L2" s="379"/>
      <c r="M2" s="379"/>
      <c r="N2" s="379"/>
      <c r="O2" s="379"/>
      <c r="P2" s="379"/>
      <c r="Q2" s="379"/>
      <c r="R2" s="379"/>
      <c r="S2" s="379"/>
      <c r="T2" s="379"/>
    </row>
    <row r="3" spans="1:20" ht="13.35" customHeight="1" x14ac:dyDescent="0.25">
      <c r="A3" s="73"/>
      <c r="B3" s="379" t="s">
        <v>415</v>
      </c>
      <c r="C3" s="379"/>
      <c r="D3" s="379"/>
      <c r="E3" s="379"/>
      <c r="F3" s="379"/>
      <c r="G3" s="379"/>
      <c r="H3" s="379"/>
      <c r="I3" s="379"/>
      <c r="J3" s="379"/>
      <c r="K3" s="379"/>
      <c r="L3" s="379"/>
      <c r="M3" s="379"/>
      <c r="N3" s="379"/>
      <c r="O3" s="379"/>
      <c r="P3" s="379"/>
      <c r="Q3" s="379"/>
      <c r="R3" s="379"/>
      <c r="S3" s="379"/>
      <c r="T3" s="379"/>
    </row>
    <row r="4" spans="1:20" ht="13.35" customHeight="1" x14ac:dyDescent="0.25">
      <c r="A4" s="73"/>
    </row>
    <row r="5" spans="1:20" s="114" customFormat="1" ht="36" customHeight="1" x14ac:dyDescent="0.25">
      <c r="B5" s="288" t="s">
        <v>187</v>
      </c>
      <c r="C5" s="288" t="s">
        <v>299</v>
      </c>
      <c r="D5" s="213" t="s">
        <v>303</v>
      </c>
      <c r="E5" s="213" t="s">
        <v>344</v>
      </c>
      <c r="F5" s="213" t="s">
        <v>345</v>
      </c>
      <c r="G5" s="213" t="s">
        <v>346</v>
      </c>
      <c r="H5" s="213" t="s">
        <v>273</v>
      </c>
      <c r="I5" s="213" t="s">
        <v>312</v>
      </c>
      <c r="J5" s="213" t="s">
        <v>271</v>
      </c>
      <c r="K5" s="213" t="s">
        <v>313</v>
      </c>
      <c r="L5" s="213" t="s">
        <v>32</v>
      </c>
      <c r="M5" s="213" t="s">
        <v>45</v>
      </c>
      <c r="N5" s="213" t="s">
        <v>272</v>
      </c>
      <c r="O5" s="213" t="s">
        <v>314</v>
      </c>
      <c r="P5" s="213" t="s">
        <v>33</v>
      </c>
      <c r="Q5" s="213" t="s">
        <v>315</v>
      </c>
      <c r="R5" s="213" t="s">
        <v>34</v>
      </c>
      <c r="S5" s="213" t="s">
        <v>316</v>
      </c>
      <c r="T5" s="213" t="s">
        <v>35</v>
      </c>
    </row>
    <row r="6" spans="1:20" s="114" customFormat="1" ht="25.35" customHeight="1" x14ac:dyDescent="0.25">
      <c r="B6" s="418" t="s">
        <v>114</v>
      </c>
      <c r="C6" s="113" t="s">
        <v>440</v>
      </c>
      <c r="D6" s="303">
        <v>3.5565449999999998</v>
      </c>
      <c r="E6" s="303">
        <v>3.6068669999999998</v>
      </c>
      <c r="F6" s="303">
        <v>3.6389749999999998</v>
      </c>
      <c r="G6" s="303">
        <v>3.674372</v>
      </c>
      <c r="H6" s="303">
        <v>3.6668409999999998</v>
      </c>
      <c r="I6" s="303">
        <v>3.6737519999999999</v>
      </c>
      <c r="J6" s="303">
        <v>3.6881349999999999</v>
      </c>
      <c r="K6" s="303">
        <v>3.7350379999999999</v>
      </c>
      <c r="L6" s="303">
        <v>3.7979470000000002</v>
      </c>
      <c r="M6" s="303">
        <v>3.8390200000000001</v>
      </c>
      <c r="N6" s="303">
        <v>3.7848359999999999</v>
      </c>
      <c r="O6" s="303">
        <v>3.8735569999999999</v>
      </c>
      <c r="P6" s="25">
        <v>3.963689</v>
      </c>
      <c r="Q6" s="25">
        <v>3.9785210000000002</v>
      </c>
      <c r="R6" s="25">
        <v>3.9999910000000001</v>
      </c>
      <c r="S6" s="25">
        <v>4.048349</v>
      </c>
      <c r="T6" s="303">
        <v>4.172809</v>
      </c>
    </row>
    <row r="7" spans="1:20" s="114" customFormat="1" ht="25.35" customHeight="1" x14ac:dyDescent="0.25">
      <c r="B7" s="419"/>
      <c r="C7" s="212" t="s">
        <v>441</v>
      </c>
      <c r="D7" s="223">
        <v>726389.75</v>
      </c>
      <c r="E7" s="223">
        <v>731803.25</v>
      </c>
      <c r="F7" s="223">
        <v>726869</v>
      </c>
      <c r="G7" s="223">
        <v>719300.75</v>
      </c>
      <c r="H7" s="223">
        <v>707377.25</v>
      </c>
      <c r="I7" s="223">
        <v>696319.5</v>
      </c>
      <c r="J7" s="223">
        <v>694807</v>
      </c>
      <c r="K7" s="223">
        <v>694164.25</v>
      </c>
      <c r="L7" s="223">
        <v>693046.25</v>
      </c>
      <c r="M7" s="223">
        <v>684746.25</v>
      </c>
      <c r="N7" s="223">
        <v>650408</v>
      </c>
      <c r="O7" s="223">
        <v>632445.25</v>
      </c>
      <c r="P7" s="223">
        <v>624467.75</v>
      </c>
      <c r="Q7" s="223">
        <v>628538.5</v>
      </c>
      <c r="R7" s="223">
        <v>656565</v>
      </c>
      <c r="S7" s="223">
        <v>674723.75</v>
      </c>
      <c r="T7" s="223">
        <v>688561.25</v>
      </c>
    </row>
    <row r="8" spans="1:20" s="114" customFormat="1" ht="25.35" customHeight="1" x14ac:dyDescent="0.25">
      <c r="B8" s="418" t="s">
        <v>418</v>
      </c>
      <c r="C8" s="113" t="s">
        <v>440</v>
      </c>
      <c r="D8" s="25">
        <v>10.049533</v>
      </c>
      <c r="E8" s="303">
        <v>10.228887</v>
      </c>
      <c r="F8" s="303">
        <v>10.282311999999999</v>
      </c>
      <c r="G8" s="303">
        <v>10.339812</v>
      </c>
      <c r="H8" s="303">
        <v>10.322295</v>
      </c>
      <c r="I8" s="303">
        <v>10.344341999999999</v>
      </c>
      <c r="J8" s="303">
        <v>10.157009</v>
      </c>
      <c r="K8" s="303">
        <v>10.193065000000001</v>
      </c>
      <c r="L8" s="303">
        <v>10.055827000000001</v>
      </c>
      <c r="M8" s="25">
        <v>10.027899</v>
      </c>
      <c r="N8" s="303">
        <v>9.8444900000000004</v>
      </c>
      <c r="O8" s="303">
        <v>9.6574559999999998</v>
      </c>
      <c r="P8" s="303">
        <v>9.3082560000000001</v>
      </c>
      <c r="Q8" s="303">
        <v>9.172822</v>
      </c>
      <c r="R8" s="303">
        <v>9.087961</v>
      </c>
      <c r="S8" s="25">
        <v>9.0172170000000005</v>
      </c>
      <c r="T8" s="303">
        <v>9.0729089999999992</v>
      </c>
    </row>
    <row r="9" spans="1:20" s="114" customFormat="1" ht="25.35" customHeight="1" x14ac:dyDescent="0.25">
      <c r="B9" s="419"/>
      <c r="C9" s="212" t="s">
        <v>441</v>
      </c>
      <c r="D9" s="223">
        <v>726389.75</v>
      </c>
      <c r="E9" s="223">
        <v>731803.25</v>
      </c>
      <c r="F9" s="223">
        <v>726869</v>
      </c>
      <c r="G9" s="223">
        <v>719300.75</v>
      </c>
      <c r="H9" s="223">
        <v>707377.25</v>
      </c>
      <c r="I9" s="223">
        <v>696319.5</v>
      </c>
      <c r="J9" s="223">
        <v>694807</v>
      </c>
      <c r="K9" s="223">
        <v>694164.25</v>
      </c>
      <c r="L9" s="223">
        <v>693046.25</v>
      </c>
      <c r="M9" s="223">
        <v>684746.25</v>
      </c>
      <c r="N9" s="223">
        <v>650408</v>
      </c>
      <c r="O9" s="223">
        <v>632445.25</v>
      </c>
      <c r="P9" s="223">
        <v>624467.75</v>
      </c>
      <c r="Q9" s="223">
        <v>628538.5</v>
      </c>
      <c r="R9" s="223">
        <v>656565</v>
      </c>
      <c r="S9" s="223">
        <v>674723.75</v>
      </c>
      <c r="T9" s="223">
        <v>688561.25</v>
      </c>
    </row>
    <row r="10" spans="1:20" ht="13.35" customHeight="1" x14ac:dyDescent="0.25">
      <c r="A10" s="73"/>
    </row>
    <row r="11" spans="1:20" ht="13.35" customHeight="1" x14ac:dyDescent="0.25">
      <c r="A11" s="73"/>
      <c r="B11" s="378" t="s">
        <v>367</v>
      </c>
      <c r="C11" s="378"/>
      <c r="D11" s="378"/>
      <c r="E11" s="378"/>
      <c r="F11" s="378"/>
      <c r="G11" s="378"/>
      <c r="H11" s="378"/>
      <c r="I11" s="378"/>
      <c r="J11" s="378"/>
      <c r="K11" s="378"/>
      <c r="L11" s="378"/>
      <c r="M11" s="378"/>
      <c r="N11" s="378"/>
      <c r="O11" s="378"/>
      <c r="P11" s="378"/>
      <c r="Q11" s="378"/>
      <c r="R11" s="378"/>
      <c r="S11" s="378"/>
      <c r="T11" s="378"/>
    </row>
    <row r="12" spans="1:20" ht="13.35" customHeight="1" x14ac:dyDescent="0.25">
      <c r="A12" s="73"/>
      <c r="B12" s="384" t="s">
        <v>243</v>
      </c>
      <c r="C12" s="378"/>
      <c r="D12" s="378"/>
      <c r="E12" s="378"/>
      <c r="F12" s="378"/>
      <c r="G12" s="378"/>
      <c r="H12" s="378"/>
      <c r="I12" s="378"/>
      <c r="J12" s="378"/>
      <c r="K12" s="378"/>
      <c r="L12" s="378"/>
      <c r="M12" s="378"/>
      <c r="N12" s="378"/>
      <c r="O12" s="378"/>
      <c r="P12" s="378"/>
      <c r="Q12" s="378"/>
      <c r="R12" s="378"/>
      <c r="S12" s="378"/>
      <c r="T12" s="378"/>
    </row>
    <row r="13" spans="1:20" ht="13.35" customHeight="1" x14ac:dyDescent="0.25">
      <c r="A13" s="73"/>
    </row>
    <row r="14" spans="1:20" ht="13.35" customHeight="1" x14ac:dyDescent="0.25">
      <c r="A14" s="73"/>
      <c r="B14" s="378" t="s">
        <v>13</v>
      </c>
      <c r="C14" s="378"/>
      <c r="D14" s="378"/>
      <c r="E14" s="378"/>
      <c r="F14" s="378"/>
      <c r="G14" s="378"/>
      <c r="H14" s="378"/>
      <c r="I14" s="378"/>
      <c r="J14" s="378"/>
      <c r="K14" s="378"/>
      <c r="L14" s="378"/>
      <c r="M14" s="378"/>
      <c r="N14" s="378"/>
      <c r="O14" s="378"/>
      <c r="P14" s="378"/>
      <c r="Q14" s="378"/>
      <c r="R14" s="378"/>
      <c r="S14" s="378"/>
      <c r="T14" s="378"/>
    </row>
    <row r="15" spans="1:20" ht="13.35" customHeight="1" x14ac:dyDescent="0.25">
      <c r="A15" s="73"/>
      <c r="B15" s="378" t="s">
        <v>103</v>
      </c>
      <c r="C15" s="378"/>
      <c r="D15" s="378"/>
      <c r="E15" s="378"/>
      <c r="F15" s="378"/>
      <c r="G15" s="378"/>
      <c r="H15" s="378"/>
      <c r="I15" s="378"/>
      <c r="J15" s="378"/>
      <c r="K15" s="378"/>
      <c r="L15" s="378"/>
      <c r="M15" s="378"/>
      <c r="N15" s="378"/>
      <c r="O15" s="378"/>
      <c r="P15" s="378"/>
      <c r="Q15" s="378"/>
      <c r="R15" s="378"/>
      <c r="S15" s="378"/>
      <c r="T15" s="378"/>
    </row>
    <row r="16" spans="1:20" ht="13.35" customHeight="1" x14ac:dyDescent="0.25">
      <c r="A16" s="73"/>
    </row>
    <row r="17" spans="1:1" ht="13.35" customHeight="1" x14ac:dyDescent="0.25">
      <c r="A17" s="73"/>
    </row>
    <row r="18" spans="1:1" ht="13.35" customHeight="1" x14ac:dyDescent="0.25">
      <c r="A18" s="73"/>
    </row>
    <row r="19" spans="1:1" ht="13.35" customHeight="1" x14ac:dyDescent="0.25">
      <c r="A19" s="73"/>
    </row>
    <row r="20" spans="1:1" ht="13.35" customHeight="1" x14ac:dyDescent="0.25">
      <c r="A20" s="73"/>
    </row>
    <row r="21" spans="1:1" ht="13.35" customHeight="1" x14ac:dyDescent="0.25">
      <c r="A21" s="73"/>
    </row>
    <row r="22" spans="1:1" ht="13.35" customHeight="1" x14ac:dyDescent="0.25">
      <c r="A22" s="73"/>
    </row>
    <row r="23" spans="1:1" ht="13.35" customHeight="1" x14ac:dyDescent="0.25">
      <c r="A23" s="73"/>
    </row>
    <row r="24" spans="1:1" ht="13.35" customHeight="1" x14ac:dyDescent="0.25">
      <c r="A24" s="73"/>
    </row>
    <row r="25" spans="1:1" ht="13.35" customHeight="1" x14ac:dyDescent="0.25">
      <c r="A25" s="73"/>
    </row>
    <row r="26" spans="1:1" ht="13.35" customHeight="1" x14ac:dyDescent="0.25">
      <c r="A26" s="73"/>
    </row>
    <row r="27" spans="1:1" ht="13.35" customHeight="1" x14ac:dyDescent="0.25">
      <c r="A27" s="73"/>
    </row>
    <row r="28" spans="1:1" ht="13.35" customHeight="1" x14ac:dyDescent="0.25">
      <c r="A28" s="73"/>
    </row>
    <row r="29" spans="1:1" ht="13.35" customHeight="1" x14ac:dyDescent="0.25">
      <c r="A29" s="73"/>
    </row>
    <row r="30" spans="1:1" ht="13.35" customHeight="1" x14ac:dyDescent="0.25">
      <c r="A30" s="73"/>
    </row>
    <row r="31" spans="1:1" ht="13.35" customHeight="1" x14ac:dyDescent="0.25">
      <c r="A31" s="73"/>
    </row>
    <row r="32" spans="1:1" ht="13.35" customHeight="1" x14ac:dyDescent="0.25">
      <c r="A32" s="73"/>
    </row>
    <row r="33" spans="1:1" ht="13.35" customHeight="1" x14ac:dyDescent="0.25">
      <c r="A33" s="73"/>
    </row>
    <row r="34" spans="1:1" ht="13.35" customHeight="1" x14ac:dyDescent="0.25">
      <c r="A34" s="73"/>
    </row>
  </sheetData>
  <mergeCells count="8">
    <mergeCell ref="B14:T14"/>
    <mergeCell ref="B15:T15"/>
    <mergeCell ref="B6:B7"/>
    <mergeCell ref="B8:B9"/>
    <mergeCell ref="B2:T2"/>
    <mergeCell ref="B3:T3"/>
    <mergeCell ref="B11:T11"/>
    <mergeCell ref="B12:T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P26"/>
  <sheetViews>
    <sheetView zoomScale="75" zoomScaleNormal="75" workbookViewId="0">
      <selection activeCell="B20" sqref="B20"/>
    </sheetView>
  </sheetViews>
  <sheetFormatPr baseColWidth="10" defaultColWidth="11.42578125" defaultRowHeight="13.35" customHeight="1" x14ac:dyDescent="0.25"/>
  <cols>
    <col min="1" max="1" width="5.28515625" style="9" customWidth="1"/>
    <col min="2" max="2" width="66.7109375" style="9" customWidth="1"/>
    <col min="3" max="15" width="8.42578125" style="9" customWidth="1"/>
    <col min="16" max="16" width="7.7109375" style="9" bestFit="1" customWidth="1"/>
    <col min="17" max="16384" width="11.42578125" style="9"/>
  </cols>
  <sheetData>
    <row r="2" spans="2:16" ht="13.35" customHeight="1" x14ac:dyDescent="0.25">
      <c r="B2" s="379" t="s">
        <v>189</v>
      </c>
      <c r="C2" s="379"/>
      <c r="D2" s="379"/>
      <c r="E2" s="379"/>
      <c r="F2" s="379"/>
      <c r="G2" s="379"/>
      <c r="H2" s="379"/>
      <c r="I2" s="379"/>
      <c r="J2" s="379"/>
      <c r="K2" s="379"/>
      <c r="L2" s="379"/>
      <c r="M2" s="379"/>
      <c r="N2" s="379"/>
      <c r="O2" s="379"/>
      <c r="P2" s="379"/>
    </row>
    <row r="3" spans="2:16" s="59" customFormat="1" ht="13.35" customHeight="1" x14ac:dyDescent="0.25">
      <c r="B3" s="379" t="s">
        <v>208</v>
      </c>
      <c r="C3" s="379"/>
      <c r="D3" s="379"/>
      <c r="E3" s="379"/>
      <c r="F3" s="379"/>
      <c r="G3" s="379"/>
      <c r="H3" s="379"/>
      <c r="I3" s="379"/>
      <c r="J3" s="379"/>
      <c r="K3" s="379"/>
      <c r="L3" s="379"/>
      <c r="M3" s="379"/>
      <c r="N3" s="379"/>
      <c r="O3" s="379"/>
      <c r="P3" s="379"/>
    </row>
    <row r="4" spans="2:16" s="68" customFormat="1" ht="13.35" customHeight="1" x14ac:dyDescent="0.25">
      <c r="B4" s="380" t="s">
        <v>246</v>
      </c>
      <c r="C4" s="383"/>
      <c r="D4" s="383"/>
      <c r="E4" s="383"/>
      <c r="F4" s="383"/>
      <c r="G4" s="383"/>
      <c r="H4" s="383"/>
      <c r="I4" s="383"/>
      <c r="J4" s="383"/>
      <c r="K4" s="383"/>
      <c r="L4" s="383"/>
      <c r="M4" s="383"/>
      <c r="N4" s="383"/>
      <c r="O4" s="383"/>
      <c r="P4" s="383"/>
    </row>
    <row r="5" spans="2:16" s="68" customFormat="1" ht="13.35" customHeight="1" x14ac:dyDescent="0.25"/>
    <row r="6" spans="2:16" s="304" customFormat="1" ht="13.35" customHeight="1" x14ac:dyDescent="0.25">
      <c r="B6" s="380" t="s">
        <v>392</v>
      </c>
      <c r="C6" s="383"/>
      <c r="D6" s="383"/>
      <c r="E6" s="383"/>
      <c r="F6" s="383"/>
      <c r="G6" s="383"/>
      <c r="H6" s="383"/>
      <c r="I6" s="383"/>
      <c r="J6" s="383"/>
      <c r="K6" s="383"/>
      <c r="L6" s="383"/>
      <c r="M6" s="383"/>
      <c r="N6" s="383"/>
      <c r="O6" s="383"/>
      <c r="P6" s="383"/>
    </row>
    <row r="8" spans="2:16" s="15" customFormat="1" ht="36" customHeight="1" x14ac:dyDescent="0.25">
      <c r="B8" s="286" t="s">
        <v>111</v>
      </c>
      <c r="C8" s="213" t="s">
        <v>270</v>
      </c>
      <c r="D8" s="213" t="s">
        <v>347</v>
      </c>
      <c r="E8" s="213" t="s">
        <v>268</v>
      </c>
      <c r="F8" s="213" t="s">
        <v>348</v>
      </c>
      <c r="G8" s="213" t="s">
        <v>303</v>
      </c>
      <c r="H8" s="213" t="s">
        <v>345</v>
      </c>
      <c r="I8" s="213" t="s">
        <v>273</v>
      </c>
      <c r="J8" s="213" t="s">
        <v>271</v>
      </c>
      <c r="K8" s="213" t="s">
        <v>32</v>
      </c>
      <c r="L8" s="213" t="s">
        <v>272</v>
      </c>
      <c r="M8" s="213" t="s">
        <v>33</v>
      </c>
      <c r="N8" s="213" t="s">
        <v>34</v>
      </c>
      <c r="O8" s="213" t="s">
        <v>35</v>
      </c>
    </row>
    <row r="9" spans="2:16" s="15" customFormat="1" ht="25.35" customHeight="1" x14ac:dyDescent="0.25">
      <c r="B9" s="218" t="s">
        <v>119</v>
      </c>
      <c r="C9" s="232">
        <v>69.98265594303929</v>
      </c>
      <c r="D9" s="225">
        <v>70.501892053896455</v>
      </c>
      <c r="E9" s="225">
        <v>70.944835461769657</v>
      </c>
      <c r="F9" s="225">
        <v>71.349993919884582</v>
      </c>
      <c r="G9" s="225">
        <v>70.759359106537687</v>
      </c>
      <c r="H9" s="225">
        <v>70.724552591019602</v>
      </c>
      <c r="I9" s="225">
        <v>70.691865029346971</v>
      </c>
      <c r="J9" s="225">
        <v>70.258657151720698</v>
      </c>
      <c r="K9" s="225">
        <v>69.407755524119793</v>
      </c>
      <c r="L9" s="225">
        <v>69.174372255758144</v>
      </c>
      <c r="M9" s="232">
        <v>67.039461626555976</v>
      </c>
      <c r="N9" s="225">
        <v>66.417946160109224</v>
      </c>
      <c r="O9" s="225">
        <v>65.455729269069039</v>
      </c>
    </row>
    <row r="10" spans="2:16" s="15" customFormat="1" ht="25.35" customHeight="1" x14ac:dyDescent="0.25">
      <c r="B10" s="220" t="s">
        <v>117</v>
      </c>
      <c r="C10" s="230">
        <v>18.000017744656013</v>
      </c>
      <c r="D10" s="227">
        <v>17.592898944445931</v>
      </c>
      <c r="E10" s="227">
        <v>17.105456011139204</v>
      </c>
      <c r="F10" s="227">
        <v>16.837375066389342</v>
      </c>
      <c r="G10" s="227">
        <v>17.376334167007865</v>
      </c>
      <c r="H10" s="227">
        <v>17.279100791094155</v>
      </c>
      <c r="I10" s="227">
        <v>17.496500375419359</v>
      </c>
      <c r="J10" s="227">
        <v>18.093267469314839</v>
      </c>
      <c r="K10" s="230">
        <v>19.000892326523523</v>
      </c>
      <c r="L10" s="227">
        <v>19.821449528998897</v>
      </c>
      <c r="M10" s="227">
        <v>22.596044623633201</v>
      </c>
      <c r="N10" s="227">
        <v>23.701710355068979</v>
      </c>
      <c r="O10" s="227">
        <v>24.890619263311393</v>
      </c>
    </row>
    <row r="11" spans="2:16" s="15" customFormat="1" ht="25.35" customHeight="1" x14ac:dyDescent="0.25">
      <c r="B11" s="242" t="s">
        <v>368</v>
      </c>
      <c r="C11" s="233">
        <v>12.017326312304691</v>
      </c>
      <c r="D11" s="229">
        <v>11.905209001657612</v>
      </c>
      <c r="E11" s="229">
        <v>11.949708527091129</v>
      </c>
      <c r="F11" s="229">
        <v>11.812631013726078</v>
      </c>
      <c r="G11" s="229">
        <v>11.86430672645445</v>
      </c>
      <c r="H11" s="233">
        <v>11.996346617886253</v>
      </c>
      <c r="I11" s="229">
        <v>11.81163459523367</v>
      </c>
      <c r="J11" s="229">
        <v>11.648075378964464</v>
      </c>
      <c r="K11" s="229">
        <v>11.591352149356677</v>
      </c>
      <c r="L11" s="233">
        <v>11.004178215242955</v>
      </c>
      <c r="M11" s="229">
        <v>10.364493749810819</v>
      </c>
      <c r="N11" s="229">
        <v>9.8803434848217986</v>
      </c>
      <c r="O11" s="229">
        <v>9.6536514676195679</v>
      </c>
    </row>
    <row r="12" spans="2:16" s="15" customFormat="1" ht="25.35" customHeight="1" x14ac:dyDescent="0.25">
      <c r="B12" s="243" t="s">
        <v>118</v>
      </c>
      <c r="C12" s="349">
        <v>11.158289</v>
      </c>
      <c r="D12" s="349">
        <v>11.476153</v>
      </c>
      <c r="E12" s="349">
        <v>11.898876</v>
      </c>
      <c r="F12" s="349">
        <v>12.146151</v>
      </c>
      <c r="G12" s="349">
        <v>12.163019999999999</v>
      </c>
      <c r="H12" s="349">
        <v>12.430126</v>
      </c>
      <c r="I12" s="349">
        <v>12.511342000000001</v>
      </c>
      <c r="J12" s="349">
        <v>12.400701</v>
      </c>
      <c r="K12" s="349">
        <v>12.414738</v>
      </c>
      <c r="L12" s="349">
        <v>12.278209</v>
      </c>
      <c r="M12" s="353">
        <v>12.025556</v>
      </c>
      <c r="N12" s="349">
        <v>11.911094</v>
      </c>
      <c r="O12" s="349">
        <v>12.079594999999999</v>
      </c>
    </row>
    <row r="13" spans="2:16" s="15" customFormat="1" ht="13.35" customHeight="1" x14ac:dyDescent="0.25">
      <c r="B13" s="218"/>
      <c r="C13" s="215"/>
      <c r="D13" s="215"/>
      <c r="E13" s="215"/>
      <c r="F13" s="215"/>
      <c r="G13" s="215"/>
      <c r="H13" s="215"/>
      <c r="I13" s="215"/>
      <c r="J13" s="215"/>
      <c r="K13" s="215"/>
      <c r="L13" s="215"/>
      <c r="M13" s="231"/>
      <c r="N13" s="215"/>
      <c r="O13" s="215"/>
    </row>
    <row r="14" spans="2:16" s="15" customFormat="1" ht="13.35" customHeight="1" x14ac:dyDescent="0.25">
      <c r="B14" s="380" t="s">
        <v>393</v>
      </c>
      <c r="C14" s="383"/>
      <c r="D14" s="383"/>
      <c r="E14" s="383"/>
      <c r="F14" s="383"/>
      <c r="G14" s="383"/>
      <c r="H14" s="383"/>
      <c r="I14" s="383"/>
      <c r="J14" s="383"/>
      <c r="K14" s="383"/>
      <c r="L14" s="383"/>
      <c r="M14" s="383"/>
      <c r="N14" s="383"/>
      <c r="O14" s="383"/>
      <c r="P14" s="383"/>
    </row>
    <row r="15" spans="2:16" s="68" customFormat="1" ht="13.35" customHeight="1" x14ac:dyDescent="0.25">
      <c r="B15" s="244"/>
      <c r="C15" s="329"/>
      <c r="D15" s="329"/>
      <c r="E15" s="329"/>
      <c r="F15" s="329"/>
      <c r="G15" s="329"/>
      <c r="H15" s="329"/>
      <c r="I15" s="329"/>
      <c r="J15" s="329"/>
      <c r="K15" s="329"/>
      <c r="L15" s="329"/>
      <c r="M15" s="329"/>
      <c r="N15" s="329"/>
      <c r="O15" s="329"/>
    </row>
    <row r="16" spans="2:16" s="114" customFormat="1" ht="36" customHeight="1" x14ac:dyDescent="0.25">
      <c r="B16" s="287" t="s">
        <v>111</v>
      </c>
      <c r="C16" s="213" t="s">
        <v>270</v>
      </c>
      <c r="D16" s="213" t="s">
        <v>347</v>
      </c>
      <c r="E16" s="213" t="s">
        <v>268</v>
      </c>
      <c r="F16" s="213" t="s">
        <v>348</v>
      </c>
      <c r="G16" s="213" t="s">
        <v>303</v>
      </c>
      <c r="H16" s="213" t="s">
        <v>345</v>
      </c>
      <c r="I16" s="213" t="s">
        <v>273</v>
      </c>
      <c r="J16" s="213" t="s">
        <v>271</v>
      </c>
      <c r="K16" s="213" t="s">
        <v>32</v>
      </c>
      <c r="L16" s="213" t="s">
        <v>272</v>
      </c>
      <c r="M16" s="213" t="s">
        <v>33</v>
      </c>
      <c r="N16" s="213" t="s">
        <v>34</v>
      </c>
      <c r="O16" s="213" t="s">
        <v>35</v>
      </c>
    </row>
    <row r="17" spans="2:16" s="114" customFormat="1" ht="25.35" customHeight="1" x14ac:dyDescent="0.25">
      <c r="B17" s="63" t="s">
        <v>120</v>
      </c>
      <c r="C17" s="234">
        <v>75.254748657386685</v>
      </c>
      <c r="D17" s="235">
        <v>64.958542983569728</v>
      </c>
      <c r="E17" s="235">
        <v>63.000123609473476</v>
      </c>
      <c r="F17" s="234">
        <v>60.528449730445764</v>
      </c>
      <c r="G17" s="234">
        <v>57.196550700893411</v>
      </c>
      <c r="H17" s="234">
        <v>57.073428834584263</v>
      </c>
      <c r="I17" s="234">
        <v>58.132657681769309</v>
      </c>
      <c r="J17" s="234">
        <v>57.692768309995436</v>
      </c>
      <c r="K17" s="234">
        <v>60.902651663580251</v>
      </c>
      <c r="L17" s="235">
        <v>61.044275861614118</v>
      </c>
      <c r="M17" s="234">
        <v>63.569068074799716</v>
      </c>
      <c r="N17" s="234">
        <v>53.912068061265032</v>
      </c>
      <c r="O17" s="234">
        <v>46.470016387202385</v>
      </c>
    </row>
    <row r="18" spans="2:16" s="114" customFormat="1" ht="25.35" customHeight="1" x14ac:dyDescent="0.25">
      <c r="B18" s="64" t="s">
        <v>369</v>
      </c>
      <c r="C18" s="236">
        <v>14.916544503021678</v>
      </c>
      <c r="D18" s="237">
        <v>21.953799709889164</v>
      </c>
      <c r="E18" s="236">
        <v>23.289830911206767</v>
      </c>
      <c r="F18" s="236">
        <v>25.43248293635838</v>
      </c>
      <c r="G18" s="236">
        <v>28.58543645335871</v>
      </c>
      <c r="H18" s="236">
        <v>28.374161031788574</v>
      </c>
      <c r="I18" s="237">
        <v>27.983917300328049</v>
      </c>
      <c r="J18" s="236">
        <v>29.269252828875352</v>
      </c>
      <c r="K18" s="236">
        <v>27.151502131979154</v>
      </c>
      <c r="L18" s="236">
        <v>27.826031351130165</v>
      </c>
      <c r="M18" s="236">
        <v>25.890564544215483</v>
      </c>
      <c r="N18" s="236">
        <v>34.134402906428882</v>
      </c>
      <c r="O18" s="236">
        <v>40.897408719470384</v>
      </c>
    </row>
    <row r="19" spans="2:16" s="114" customFormat="1" ht="25.35" customHeight="1" x14ac:dyDescent="0.25">
      <c r="B19" s="66" t="s">
        <v>394</v>
      </c>
      <c r="C19" s="238">
        <v>9.8287068395916428</v>
      </c>
      <c r="D19" s="238">
        <v>13.087657306541114</v>
      </c>
      <c r="E19" s="238">
        <v>13.710045479319751</v>
      </c>
      <c r="F19" s="239">
        <v>14.039067333195856</v>
      </c>
      <c r="G19" s="238">
        <v>14.218012845747882</v>
      </c>
      <c r="H19" s="239">
        <v>14.55241013362717</v>
      </c>
      <c r="I19" s="238">
        <v>13.883425017902647</v>
      </c>
      <c r="J19" s="239">
        <v>13.03797886112921</v>
      </c>
      <c r="K19" s="238">
        <v>11.94584620444059</v>
      </c>
      <c r="L19" s="238">
        <v>11.129692787255722</v>
      </c>
      <c r="M19" s="238">
        <v>10.540367380984803</v>
      </c>
      <c r="N19" s="239">
        <v>11.953529032306088</v>
      </c>
      <c r="O19" s="238">
        <v>12.632574893327225</v>
      </c>
    </row>
    <row r="20" spans="2:16" s="114" customFormat="1" ht="25.35" customHeight="1" x14ac:dyDescent="0.25">
      <c r="B20" s="245" t="s">
        <v>118</v>
      </c>
      <c r="C20" s="240">
        <v>6.740958</v>
      </c>
      <c r="D20" s="240">
        <v>7.5329829999999998</v>
      </c>
      <c r="E20" s="240">
        <v>7.806845</v>
      </c>
      <c r="F20" s="240">
        <v>7.8752240000000002</v>
      </c>
      <c r="G20" s="240">
        <v>7.8822970000000003</v>
      </c>
      <c r="H20" s="240">
        <v>8.0625820000000008</v>
      </c>
      <c r="I20" s="240">
        <v>8.0518820000000009</v>
      </c>
      <c r="J20" s="241">
        <v>7.9992919999999996</v>
      </c>
      <c r="K20" s="240">
        <v>7.5411149999999996</v>
      </c>
      <c r="L20" s="241">
        <v>6.9746129999999997</v>
      </c>
      <c r="M20" s="241">
        <v>7.0720590000000003</v>
      </c>
      <c r="N20" s="240">
        <v>7.9261530000000002</v>
      </c>
      <c r="O20" s="240">
        <v>8.6561450000000004</v>
      </c>
      <c r="P20" s="348"/>
    </row>
    <row r="22" spans="2:16" ht="13.35" customHeight="1" x14ac:dyDescent="0.25">
      <c r="B22" s="378" t="s">
        <v>442</v>
      </c>
      <c r="C22" s="378"/>
      <c r="D22" s="378"/>
      <c r="E22" s="378"/>
      <c r="F22" s="378"/>
      <c r="G22" s="378"/>
      <c r="H22" s="378"/>
      <c r="I22" s="378"/>
      <c r="J22" s="378"/>
      <c r="K22" s="378"/>
      <c r="L22" s="378"/>
      <c r="M22" s="378"/>
      <c r="N22" s="378"/>
      <c r="O22" s="378"/>
      <c r="P22" s="378"/>
    </row>
    <row r="23" spans="2:16" ht="13.35" customHeight="1" x14ac:dyDescent="0.25">
      <c r="B23" s="391" t="s">
        <v>395</v>
      </c>
      <c r="C23" s="391"/>
      <c r="D23" s="391"/>
      <c r="E23" s="391"/>
      <c r="F23" s="391"/>
      <c r="G23" s="391"/>
      <c r="H23" s="391"/>
      <c r="I23" s="391"/>
      <c r="J23" s="391"/>
      <c r="K23" s="391"/>
      <c r="L23" s="391"/>
      <c r="M23" s="391"/>
      <c r="N23" s="391"/>
      <c r="O23" s="391"/>
      <c r="P23" s="391"/>
    </row>
    <row r="24" spans="2:16" s="304" customFormat="1" ht="13.35" customHeight="1" x14ac:dyDescent="0.25">
      <c r="B24" s="305"/>
      <c r="C24" s="305"/>
      <c r="D24" s="305"/>
      <c r="E24" s="305"/>
      <c r="F24" s="305"/>
      <c r="G24" s="305"/>
      <c r="H24" s="305"/>
      <c r="I24" s="305"/>
      <c r="J24" s="305"/>
      <c r="K24" s="305"/>
      <c r="L24" s="305"/>
      <c r="M24" s="305"/>
      <c r="N24" s="305"/>
      <c r="O24" s="305"/>
      <c r="P24" s="305"/>
    </row>
    <row r="25" spans="2:16" ht="13.35" customHeight="1" x14ac:dyDescent="0.25">
      <c r="B25" s="378" t="s">
        <v>41</v>
      </c>
      <c r="C25" s="378"/>
      <c r="D25" s="378"/>
      <c r="E25" s="378"/>
      <c r="F25" s="378"/>
      <c r="G25" s="378"/>
      <c r="H25" s="378"/>
      <c r="I25" s="378"/>
      <c r="J25" s="378"/>
      <c r="K25" s="378"/>
      <c r="L25" s="378"/>
      <c r="M25" s="378"/>
      <c r="N25" s="378"/>
      <c r="O25" s="378"/>
      <c r="P25" s="378"/>
    </row>
    <row r="26" spans="2:16" ht="13.35" customHeight="1" x14ac:dyDescent="0.25">
      <c r="B26" s="378" t="s">
        <v>121</v>
      </c>
      <c r="C26" s="378"/>
      <c r="D26" s="378"/>
      <c r="E26" s="378"/>
      <c r="F26" s="378"/>
      <c r="G26" s="378"/>
      <c r="H26" s="378"/>
      <c r="I26" s="378"/>
      <c r="J26" s="378"/>
      <c r="K26" s="378"/>
      <c r="L26" s="378"/>
      <c r="M26" s="378"/>
      <c r="N26" s="378"/>
      <c r="O26" s="378"/>
      <c r="P26" s="378"/>
    </row>
  </sheetData>
  <mergeCells count="9">
    <mergeCell ref="B26:P26"/>
    <mergeCell ref="B2:P2"/>
    <mergeCell ref="B22:P22"/>
    <mergeCell ref="B25:P25"/>
    <mergeCell ref="B3:P3"/>
    <mergeCell ref="B4:P4"/>
    <mergeCell ref="B6:P6"/>
    <mergeCell ref="B14:P14"/>
    <mergeCell ref="B23:P2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28"/>
  <sheetViews>
    <sheetView zoomScale="75" zoomScaleNormal="75" workbookViewId="0">
      <selection activeCell="G5" sqref="G5:I5"/>
    </sheetView>
  </sheetViews>
  <sheetFormatPr baseColWidth="10" defaultColWidth="11.42578125" defaultRowHeight="15" x14ac:dyDescent="0.25"/>
  <cols>
    <col min="1" max="1" width="5.28515625" style="329" customWidth="1"/>
    <col min="2" max="2" width="10.5703125" style="329" customWidth="1"/>
    <col min="3" max="3" width="48.7109375" style="329" customWidth="1"/>
    <col min="4" max="5" width="19" style="329" customWidth="1"/>
    <col min="6" max="6" width="34.7109375" style="329" customWidth="1"/>
    <col min="7" max="8" width="19.140625" style="329" customWidth="1"/>
    <col min="9" max="9" width="34.7109375" style="329" customWidth="1"/>
    <col min="10" max="16384" width="11.42578125" style="329"/>
  </cols>
  <sheetData>
    <row r="1" spans="2:11" ht="13.35" customHeight="1" x14ac:dyDescent="0.25"/>
    <row r="2" spans="2:11" ht="13.35" customHeight="1" x14ac:dyDescent="0.25">
      <c r="B2" s="379" t="s">
        <v>43</v>
      </c>
      <c r="C2" s="379"/>
      <c r="D2" s="379"/>
      <c r="E2" s="379"/>
      <c r="F2" s="379"/>
      <c r="G2" s="379"/>
      <c r="H2" s="379"/>
      <c r="I2" s="379"/>
    </row>
    <row r="3" spans="2:11" ht="13.35" customHeight="1" x14ac:dyDescent="0.25">
      <c r="B3" s="379" t="s">
        <v>381</v>
      </c>
      <c r="C3" s="379"/>
      <c r="D3" s="379"/>
      <c r="E3" s="379"/>
      <c r="F3" s="379"/>
      <c r="G3" s="379"/>
      <c r="H3" s="379"/>
      <c r="I3" s="379"/>
    </row>
    <row r="4" spans="2:11" ht="13.35" customHeight="1" x14ac:dyDescent="0.25"/>
    <row r="5" spans="2:11" ht="36" customHeight="1" x14ac:dyDescent="0.25">
      <c r="B5" s="422" t="s">
        <v>93</v>
      </c>
      <c r="C5" s="422" t="s">
        <v>434</v>
      </c>
      <c r="D5" s="420" t="s">
        <v>435</v>
      </c>
      <c r="E5" s="420"/>
      <c r="F5" s="420"/>
      <c r="G5" s="421" t="s">
        <v>444</v>
      </c>
      <c r="H5" s="421"/>
      <c r="I5" s="421"/>
    </row>
    <row r="6" spans="2:11" ht="36" customHeight="1" x14ac:dyDescent="0.25">
      <c r="B6" s="423"/>
      <c r="C6" s="423"/>
      <c r="D6" s="46" t="s">
        <v>33</v>
      </c>
      <c r="E6" s="46" t="s">
        <v>35</v>
      </c>
      <c r="F6" s="334" t="s">
        <v>349</v>
      </c>
      <c r="G6" s="46" t="s">
        <v>33</v>
      </c>
      <c r="H6" s="46" t="s">
        <v>35</v>
      </c>
      <c r="I6" s="334" t="s">
        <v>443</v>
      </c>
    </row>
    <row r="7" spans="2:11" ht="25.35" customHeight="1" x14ac:dyDescent="0.25">
      <c r="B7" s="424" t="s">
        <v>94</v>
      </c>
      <c r="C7" s="63" t="s">
        <v>418</v>
      </c>
      <c r="D7" s="306">
        <v>24.85351823076078</v>
      </c>
      <c r="E7" s="306">
        <v>23.863255018441031</v>
      </c>
      <c r="F7" s="307">
        <f>E7-D7</f>
        <v>-0.9902632123197499</v>
      </c>
      <c r="G7" s="306">
        <v>47.6587270843415</v>
      </c>
      <c r="H7" s="306">
        <v>45.578216396735833</v>
      </c>
      <c r="I7" s="306">
        <f>(H7-G7)/G7*100</f>
        <v>-4.3654348634276232</v>
      </c>
      <c r="K7" s="365"/>
    </row>
    <row r="8" spans="2:11" ht="25.35" customHeight="1" x14ac:dyDescent="0.25">
      <c r="B8" s="424"/>
      <c r="C8" s="64" t="s">
        <v>114</v>
      </c>
      <c r="D8" s="308">
        <v>11.571672978651366</v>
      </c>
      <c r="E8" s="308">
        <v>12.127408733882291</v>
      </c>
      <c r="F8" s="308">
        <f t="shared" ref="F8:F22" si="0">E8-D8</f>
        <v>0.55573575523092522</v>
      </c>
      <c r="G8" s="308">
        <v>80.807723154616397</v>
      </c>
      <c r="H8" s="308">
        <v>72.840260615127917</v>
      </c>
      <c r="I8" s="308">
        <f t="shared" ref="I8:I22" si="1">(H8-G8)/G8*100</f>
        <v>-9.8597785316183764</v>
      </c>
      <c r="K8" s="365"/>
    </row>
    <row r="9" spans="2:11" ht="25.35" customHeight="1" x14ac:dyDescent="0.25">
      <c r="B9" s="424"/>
      <c r="C9" s="63" t="s">
        <v>115</v>
      </c>
      <c r="D9" s="306">
        <v>1.8512838106000982</v>
      </c>
      <c r="E9" s="306">
        <v>1.7771026308093401</v>
      </c>
      <c r="F9" s="306">
        <f t="shared" si="0"/>
        <v>-7.4181179790758112E-2</v>
      </c>
      <c r="G9" s="306">
        <v>38.342868442171564</v>
      </c>
      <c r="H9" s="306">
        <v>35.742333986648433</v>
      </c>
      <c r="I9" s="306">
        <f t="shared" si="1"/>
        <v>-6.7823158808403683</v>
      </c>
      <c r="K9" s="365"/>
    </row>
    <row r="10" spans="2:11" ht="25.35" customHeight="1" x14ac:dyDescent="0.25">
      <c r="B10" s="424"/>
      <c r="C10" s="64" t="s">
        <v>112</v>
      </c>
      <c r="D10" s="308">
        <v>33.614199835417523</v>
      </c>
      <c r="E10" s="308">
        <v>33.44522785517173</v>
      </c>
      <c r="F10" s="308">
        <f t="shared" si="0"/>
        <v>-0.16897198024579296</v>
      </c>
      <c r="G10" s="308">
        <v>65.167433146245571</v>
      </c>
      <c r="H10" s="308">
        <v>60.831578678196884</v>
      </c>
      <c r="I10" s="308">
        <f t="shared" si="1"/>
        <v>-6.6534068609367729</v>
      </c>
      <c r="K10" s="365"/>
    </row>
    <row r="11" spans="2:11" ht="25.35" customHeight="1" x14ac:dyDescent="0.25">
      <c r="B11" s="424"/>
      <c r="C11" s="63" t="s">
        <v>116</v>
      </c>
      <c r="D11" s="306">
        <v>15.140152967529716</v>
      </c>
      <c r="E11" s="306">
        <v>14.893626929863101</v>
      </c>
      <c r="F11" s="306">
        <f t="shared" si="0"/>
        <v>-0.24652603766661407</v>
      </c>
      <c r="G11" s="306">
        <v>14.892842377057256</v>
      </c>
      <c r="H11" s="306">
        <v>17.540374114419521</v>
      </c>
      <c r="I11" s="306">
        <f t="shared" si="1"/>
        <v>17.777209147401194</v>
      </c>
      <c r="K11" s="365"/>
    </row>
    <row r="12" spans="2:11" ht="25.35" customHeight="1" x14ac:dyDescent="0.25">
      <c r="B12" s="424"/>
      <c r="C12" s="64" t="s">
        <v>242</v>
      </c>
      <c r="D12" s="308">
        <v>7.1661711254167813</v>
      </c>
      <c r="E12" s="308">
        <v>13.260737169936062</v>
      </c>
      <c r="F12" s="308">
        <f t="shared" si="0"/>
        <v>6.0945660445192811</v>
      </c>
      <c r="G12" s="308">
        <v>15.570140411955311</v>
      </c>
      <c r="H12" s="308">
        <v>11.835465810757162</v>
      </c>
      <c r="I12" s="308">
        <f t="shared" si="1"/>
        <v>-23.98613308798765</v>
      </c>
      <c r="K12" s="365"/>
    </row>
    <row r="13" spans="2:11" ht="25.35" customHeight="1" x14ac:dyDescent="0.25">
      <c r="B13" s="424"/>
      <c r="C13" s="63" t="s">
        <v>241</v>
      </c>
      <c r="D13" s="306">
        <v>20.103676871228785</v>
      </c>
      <c r="E13" s="306">
        <v>24.873044495480872</v>
      </c>
      <c r="F13" s="306">
        <f t="shared" si="0"/>
        <v>4.7693676242520873</v>
      </c>
      <c r="G13" s="306">
        <v>16.765997807653434</v>
      </c>
      <c r="H13" s="306">
        <v>16.812850945793414</v>
      </c>
      <c r="I13" s="306">
        <f t="shared" si="1"/>
        <v>0.27945332378960563</v>
      </c>
      <c r="K13" s="365"/>
    </row>
    <row r="14" spans="2:11" ht="25.35" customHeight="1" x14ac:dyDescent="0.25">
      <c r="B14" s="425"/>
      <c r="C14" s="65" t="s">
        <v>113</v>
      </c>
      <c r="D14" s="309">
        <v>45.046801740896953</v>
      </c>
      <c r="E14" s="310">
        <v>48.09515876194925</v>
      </c>
      <c r="F14" s="309">
        <f t="shared" si="0"/>
        <v>3.048357021052297</v>
      </c>
      <c r="G14" s="310">
        <v>56.902508363662903</v>
      </c>
      <c r="H14" s="310">
        <v>51.401621206758591</v>
      </c>
      <c r="I14" s="310">
        <f t="shared" si="1"/>
        <v>-9.6672138278127253</v>
      </c>
      <c r="K14" s="365"/>
    </row>
    <row r="15" spans="2:11" ht="25.35" customHeight="1" x14ac:dyDescent="0.25">
      <c r="B15" s="426" t="s">
        <v>123</v>
      </c>
      <c r="C15" s="63" t="s">
        <v>418</v>
      </c>
      <c r="D15" s="311">
        <v>29.180202262985738</v>
      </c>
      <c r="E15" s="311">
        <v>28.200272439806611</v>
      </c>
      <c r="F15" s="312">
        <f>E15-D15</f>
        <v>-0.97992982317912691</v>
      </c>
      <c r="G15" s="312">
        <v>74.013733383074381</v>
      </c>
      <c r="H15" s="311">
        <v>70.389244111813881</v>
      </c>
      <c r="I15" s="311">
        <f t="shared" si="1"/>
        <v>-4.8970496495578164</v>
      </c>
    </row>
    <row r="16" spans="2:11" ht="25.35" customHeight="1" x14ac:dyDescent="0.25">
      <c r="B16" s="424"/>
      <c r="C16" s="64" t="s">
        <v>114</v>
      </c>
      <c r="D16" s="308">
        <v>11.376671327471348</v>
      </c>
      <c r="E16" s="308">
        <v>11.748189757468433</v>
      </c>
      <c r="F16" s="308">
        <f t="shared" si="0"/>
        <v>0.37151842999708506</v>
      </c>
      <c r="G16" s="308">
        <v>122.3931041135039</v>
      </c>
      <c r="H16" s="308">
        <v>115.70906683090853</v>
      </c>
      <c r="I16" s="308">
        <f t="shared" si="1"/>
        <v>-5.461122447222829</v>
      </c>
    </row>
    <row r="17" spans="2:9" ht="25.35" customHeight="1" x14ac:dyDescent="0.25">
      <c r="B17" s="424"/>
      <c r="C17" s="63" t="s">
        <v>115</v>
      </c>
      <c r="D17" s="307">
        <v>2.0438518270336377</v>
      </c>
      <c r="E17" s="306">
        <v>1.8635247398678123</v>
      </c>
      <c r="F17" s="306">
        <f t="shared" si="0"/>
        <v>-0.18032708716582535</v>
      </c>
      <c r="G17" s="306">
        <v>78.2787721096811</v>
      </c>
      <c r="H17" s="307">
        <v>70.011903723207126</v>
      </c>
      <c r="I17" s="306">
        <f t="shared" si="1"/>
        <v>-10.560804881929888</v>
      </c>
    </row>
    <row r="18" spans="2:9" ht="25.35" customHeight="1" x14ac:dyDescent="0.25">
      <c r="B18" s="424"/>
      <c r="C18" s="64" t="s">
        <v>112</v>
      </c>
      <c r="D18" s="308">
        <v>37.342332359171834</v>
      </c>
      <c r="E18" s="313">
        <v>37.032155840825688</v>
      </c>
      <c r="F18" s="308">
        <f t="shared" si="0"/>
        <v>-0.31017651834614668</v>
      </c>
      <c r="G18" s="308">
        <v>99.408681929523013</v>
      </c>
      <c r="H18" s="308">
        <v>93.832961391271738</v>
      </c>
      <c r="I18" s="308">
        <f t="shared" si="1"/>
        <v>-5.608886900043851</v>
      </c>
    </row>
    <row r="19" spans="2:9" ht="25.35" customHeight="1" x14ac:dyDescent="0.25">
      <c r="B19" s="424"/>
      <c r="C19" s="63" t="s">
        <v>116</v>
      </c>
      <c r="D19" s="306">
        <v>15.124338154051728</v>
      </c>
      <c r="E19" s="306">
        <v>14.28505978481008</v>
      </c>
      <c r="F19" s="306">
        <f t="shared" si="0"/>
        <v>-0.83927836924164723</v>
      </c>
      <c r="G19" s="306">
        <v>17.844160049466605</v>
      </c>
      <c r="H19" s="306">
        <v>20.393038970983728</v>
      </c>
      <c r="I19" s="306">
        <f t="shared" si="1"/>
        <v>14.28410703810804</v>
      </c>
    </row>
    <row r="20" spans="2:9" ht="25.35" customHeight="1" x14ac:dyDescent="0.25">
      <c r="B20" s="424"/>
      <c r="C20" s="64" t="s">
        <v>242</v>
      </c>
      <c r="D20" s="308">
        <v>7.7173974196074111</v>
      </c>
      <c r="E20" s="308">
        <v>13.210572246122545</v>
      </c>
      <c r="F20" s="308">
        <f t="shared" si="0"/>
        <v>5.4931748265151343</v>
      </c>
      <c r="G20" s="308">
        <v>17.163894356814144</v>
      </c>
      <c r="H20" s="308">
        <v>15.949013961759865</v>
      </c>
      <c r="I20" s="308">
        <f t="shared" si="1"/>
        <v>-7.0781162468059895</v>
      </c>
    </row>
    <row r="21" spans="2:9" ht="25.35" customHeight="1" x14ac:dyDescent="0.25">
      <c r="B21" s="424"/>
      <c r="C21" s="63" t="s">
        <v>241</v>
      </c>
      <c r="D21" s="306">
        <v>20.730545034942853</v>
      </c>
      <c r="E21" s="306">
        <v>24.527188842765366</v>
      </c>
      <c r="F21" s="306">
        <f t="shared" si="0"/>
        <v>3.7966438078225124</v>
      </c>
      <c r="G21" s="306">
        <v>19.408158541160812</v>
      </c>
      <c r="H21" s="306">
        <v>20.467546660521005</v>
      </c>
      <c r="I21" s="306">
        <f t="shared" si="1"/>
        <v>5.4584679793986801</v>
      </c>
    </row>
    <row r="22" spans="2:9" ht="25.35" customHeight="1" x14ac:dyDescent="0.25">
      <c r="B22" s="425"/>
      <c r="C22" s="65" t="s">
        <v>113</v>
      </c>
      <c r="D22" s="310">
        <v>50.573247819939915</v>
      </c>
      <c r="E22" s="310">
        <v>51.904755337203298</v>
      </c>
      <c r="F22" s="310">
        <f t="shared" si="0"/>
        <v>1.3315075172633826</v>
      </c>
      <c r="G22" s="310">
        <v>82.729296951704271</v>
      </c>
      <c r="H22" s="310">
        <v>77.337239606966676</v>
      </c>
      <c r="I22" s="310">
        <f t="shared" si="1"/>
        <v>-6.5177120360219805</v>
      </c>
    </row>
    <row r="24" spans="2:9" ht="13.35" customHeight="1" x14ac:dyDescent="0.25">
      <c r="B24" s="384" t="s">
        <v>44</v>
      </c>
      <c r="C24" s="378"/>
      <c r="D24" s="378"/>
      <c r="E24" s="378"/>
      <c r="F24" s="378"/>
      <c r="G24" s="378"/>
      <c r="H24" s="378"/>
      <c r="I24" s="378"/>
    </row>
    <row r="25" spans="2:9" ht="13.35" customHeight="1" x14ac:dyDescent="0.25">
      <c r="B25" s="384" t="s">
        <v>244</v>
      </c>
      <c r="C25" s="378"/>
      <c r="D25" s="378"/>
      <c r="E25" s="378"/>
      <c r="F25" s="378"/>
      <c r="G25" s="378"/>
      <c r="H25" s="378"/>
      <c r="I25" s="378"/>
    </row>
    <row r="26" spans="2:9" ht="13.35" customHeight="1" x14ac:dyDescent="0.25">
      <c r="B26" s="332"/>
      <c r="C26" s="330"/>
      <c r="D26" s="330"/>
      <c r="E26" s="330"/>
      <c r="F26" s="330"/>
      <c r="G26" s="330"/>
      <c r="H26" s="330"/>
      <c r="I26" s="330"/>
    </row>
    <row r="27" spans="2:9" ht="13.35" customHeight="1" x14ac:dyDescent="0.25">
      <c r="B27" s="384" t="s">
        <v>13</v>
      </c>
      <c r="C27" s="378"/>
      <c r="D27" s="378"/>
      <c r="E27" s="378"/>
      <c r="F27" s="378"/>
      <c r="G27" s="378"/>
      <c r="H27" s="378"/>
      <c r="I27" s="378"/>
    </row>
    <row r="28" spans="2:9" ht="13.35" customHeight="1" x14ac:dyDescent="0.25">
      <c r="B28" s="384" t="s">
        <v>103</v>
      </c>
      <c r="C28" s="378"/>
      <c r="D28" s="378"/>
      <c r="E28" s="378"/>
      <c r="F28" s="378"/>
      <c r="G28" s="378"/>
      <c r="H28" s="378"/>
      <c r="I28" s="378"/>
    </row>
  </sheetData>
  <mergeCells count="12">
    <mergeCell ref="B28:I28"/>
    <mergeCell ref="B2:I2"/>
    <mergeCell ref="B3:I3"/>
    <mergeCell ref="D5:F5"/>
    <mergeCell ref="G5:I5"/>
    <mergeCell ref="C5:C6"/>
    <mergeCell ref="B5:B6"/>
    <mergeCell ref="B7:B14"/>
    <mergeCell ref="B15:B22"/>
    <mergeCell ref="B24:I24"/>
    <mergeCell ref="B25:I25"/>
    <mergeCell ref="B27:I2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S23"/>
  <sheetViews>
    <sheetView zoomScale="75" zoomScaleNormal="75" workbookViewId="0">
      <selection activeCell="B8" sqref="B8"/>
    </sheetView>
  </sheetViews>
  <sheetFormatPr baseColWidth="10" defaultColWidth="11.42578125" defaultRowHeight="13.35" customHeight="1" x14ac:dyDescent="0.25"/>
  <cols>
    <col min="1" max="1" width="5.28515625" style="9" customWidth="1"/>
    <col min="2" max="2" width="42.7109375" style="9" customWidth="1"/>
    <col min="3" max="19" width="8.42578125" style="9" customWidth="1"/>
    <col min="20" max="16384" width="11.42578125" style="9"/>
  </cols>
  <sheetData>
    <row r="2" spans="2:19" ht="13.35" customHeight="1" x14ac:dyDescent="0.25">
      <c r="B2" s="379" t="s">
        <v>185</v>
      </c>
      <c r="C2" s="379"/>
      <c r="D2" s="379"/>
      <c r="E2" s="379"/>
      <c r="F2" s="379"/>
      <c r="G2" s="379"/>
      <c r="H2" s="379"/>
      <c r="I2" s="379"/>
      <c r="J2" s="379"/>
      <c r="K2" s="379"/>
      <c r="L2" s="379"/>
      <c r="M2" s="379"/>
      <c r="N2" s="379"/>
      <c r="O2" s="379"/>
      <c r="P2" s="379"/>
      <c r="Q2" s="379"/>
      <c r="R2" s="379"/>
      <c r="S2" s="379"/>
    </row>
    <row r="3" spans="2:19" s="59" customFormat="1" ht="13.35" customHeight="1" x14ac:dyDescent="0.25">
      <c r="B3" s="379" t="s">
        <v>245</v>
      </c>
      <c r="C3" s="379"/>
      <c r="D3" s="379"/>
      <c r="E3" s="379"/>
      <c r="F3" s="379"/>
      <c r="G3" s="379"/>
      <c r="H3" s="379"/>
      <c r="I3" s="379"/>
      <c r="J3" s="379"/>
      <c r="K3" s="379"/>
      <c r="L3" s="379"/>
      <c r="M3" s="379"/>
      <c r="N3" s="379"/>
      <c r="O3" s="379"/>
      <c r="P3" s="379"/>
      <c r="Q3" s="379"/>
      <c r="R3" s="379"/>
      <c r="S3" s="379"/>
    </row>
    <row r="5" spans="2:19" ht="13.35" customHeight="1" x14ac:dyDescent="0.25">
      <c r="B5" s="383" t="s">
        <v>240</v>
      </c>
      <c r="C5" s="383"/>
      <c r="D5" s="383"/>
      <c r="E5" s="383"/>
      <c r="F5" s="383"/>
      <c r="G5" s="383"/>
      <c r="H5" s="383"/>
      <c r="I5" s="383"/>
      <c r="J5" s="383"/>
      <c r="K5" s="383"/>
      <c r="L5" s="383"/>
      <c r="M5" s="383"/>
      <c r="N5" s="383"/>
      <c r="O5" s="383"/>
      <c r="P5" s="383"/>
      <c r="Q5" s="383"/>
      <c r="R5" s="383"/>
      <c r="S5" s="383"/>
    </row>
    <row r="7" spans="2:19" s="114" customFormat="1" ht="36" customHeight="1" x14ac:dyDescent="0.25">
      <c r="B7" s="285" t="s">
        <v>122</v>
      </c>
      <c r="C7" s="213" t="s">
        <v>273</v>
      </c>
      <c r="D7" s="213" t="s">
        <v>271</v>
      </c>
      <c r="E7" s="213" t="s">
        <v>32</v>
      </c>
      <c r="F7" s="213" t="s">
        <v>272</v>
      </c>
      <c r="G7" s="213" t="s">
        <v>33</v>
      </c>
      <c r="H7" s="213" t="s">
        <v>34</v>
      </c>
      <c r="I7" s="213" t="s">
        <v>35</v>
      </c>
    </row>
    <row r="8" spans="2:19" s="114" customFormat="1" ht="25.35" customHeight="1" x14ac:dyDescent="0.25">
      <c r="B8" s="224" t="s">
        <v>98</v>
      </c>
      <c r="C8" s="225">
        <v>38.47745826630662</v>
      </c>
      <c r="D8" s="225">
        <v>37.944876432326183</v>
      </c>
      <c r="E8" s="225">
        <v>37.82693212628633</v>
      </c>
      <c r="F8" s="225">
        <v>37.085186450281917</v>
      </c>
      <c r="G8" s="225">
        <v>37.770905552731385</v>
      </c>
      <c r="H8" s="225">
        <v>37.81945588438834</v>
      </c>
      <c r="I8" s="225">
        <v>37.516772955502972</v>
      </c>
    </row>
    <row r="9" spans="2:19" s="114" customFormat="1" ht="25.35" customHeight="1" x14ac:dyDescent="0.25">
      <c r="B9" s="226" t="s">
        <v>247</v>
      </c>
      <c r="C9" s="230">
        <v>2.9799181991379617</v>
      </c>
      <c r="D9" s="227">
        <v>3.1658334145392342</v>
      </c>
      <c r="E9" s="227">
        <v>2.8980696560308119</v>
      </c>
      <c r="F9" s="227">
        <v>2.7215833052182146</v>
      </c>
      <c r="G9" s="227">
        <v>2.6865652276900471</v>
      </c>
      <c r="H9" s="230">
        <v>3.0375840343399196</v>
      </c>
      <c r="I9" s="227">
        <v>2.8729104086566428</v>
      </c>
    </row>
    <row r="10" spans="2:19" s="114" customFormat="1" ht="25.35" customHeight="1" x14ac:dyDescent="0.25">
      <c r="B10" s="228" t="s">
        <v>248</v>
      </c>
      <c r="C10" s="229">
        <v>27.078627822683664</v>
      </c>
      <c r="D10" s="229">
        <v>26.517060342852201</v>
      </c>
      <c r="E10" s="229">
        <v>25.134434182653969</v>
      </c>
      <c r="F10" s="229">
        <v>23.485650569671247</v>
      </c>
      <c r="G10" s="229">
        <v>21.649507197228928</v>
      </c>
      <c r="H10" s="229">
        <v>23.715815410551951</v>
      </c>
      <c r="I10" s="229">
        <v>24.552434909825109</v>
      </c>
    </row>
    <row r="12" spans="2:19" ht="13.35" customHeight="1" x14ac:dyDescent="0.25">
      <c r="B12" s="383" t="s">
        <v>445</v>
      </c>
      <c r="C12" s="383"/>
      <c r="D12" s="383"/>
      <c r="E12" s="383"/>
      <c r="F12" s="383"/>
      <c r="G12" s="383"/>
      <c r="H12" s="383"/>
      <c r="I12" s="383"/>
      <c r="J12" s="383"/>
      <c r="K12" s="383"/>
      <c r="L12" s="383"/>
      <c r="M12" s="383"/>
      <c r="N12" s="383"/>
      <c r="O12" s="383"/>
      <c r="P12" s="383"/>
      <c r="Q12" s="383"/>
      <c r="R12" s="383"/>
      <c r="S12" s="383"/>
    </row>
    <row r="14" spans="2:19" s="114" customFormat="1" ht="36" customHeight="1" x14ac:dyDescent="0.25">
      <c r="B14" s="285" t="s">
        <v>122</v>
      </c>
      <c r="C14" s="213" t="s">
        <v>273</v>
      </c>
      <c r="D14" s="213" t="s">
        <v>271</v>
      </c>
      <c r="E14" s="213" t="s">
        <v>32</v>
      </c>
      <c r="F14" s="213" t="s">
        <v>272</v>
      </c>
      <c r="G14" s="213" t="s">
        <v>33</v>
      </c>
      <c r="H14" s="213" t="s">
        <v>34</v>
      </c>
      <c r="I14" s="213" t="s">
        <v>35</v>
      </c>
    </row>
    <row r="15" spans="2:19" s="114" customFormat="1" ht="25.35" customHeight="1" x14ac:dyDescent="0.25">
      <c r="B15" s="224" t="s">
        <v>98</v>
      </c>
      <c r="C15" s="225">
        <v>36.286522250379896</v>
      </c>
      <c r="D15" s="225">
        <v>32.158433443593381</v>
      </c>
      <c r="E15" s="225">
        <v>35.210986245882893</v>
      </c>
      <c r="F15" s="225">
        <v>33.336982271210324</v>
      </c>
      <c r="G15" s="225">
        <v>39.257367987810895</v>
      </c>
      <c r="H15" s="225">
        <v>34.822435800218742</v>
      </c>
      <c r="I15" s="225">
        <v>36.688195208338755</v>
      </c>
    </row>
    <row r="16" spans="2:19" s="114" customFormat="1" ht="25.35" customHeight="1" x14ac:dyDescent="0.25">
      <c r="B16" s="226" t="s">
        <v>247</v>
      </c>
      <c r="C16" s="227">
        <v>58.289453848383644</v>
      </c>
      <c r="D16" s="227">
        <v>49.595951047364792</v>
      </c>
      <c r="E16" s="227">
        <v>41.477339283645868</v>
      </c>
      <c r="F16" s="227">
        <v>39.601785677732884</v>
      </c>
      <c r="G16" s="227">
        <v>39.692958288657003</v>
      </c>
      <c r="H16" s="227">
        <v>34.595589578763168</v>
      </c>
      <c r="I16" s="227">
        <v>34.724430473964219</v>
      </c>
    </row>
    <row r="17" spans="2:19" s="114" customFormat="1" ht="25.35" customHeight="1" x14ac:dyDescent="0.25">
      <c r="B17" s="228" t="s">
        <v>248</v>
      </c>
      <c r="C17" s="233">
        <v>18.965946925948391</v>
      </c>
      <c r="D17" s="229">
        <v>14.504482442856629</v>
      </c>
      <c r="E17" s="229">
        <v>13.874975701723965</v>
      </c>
      <c r="F17" s="229">
        <v>12.721368030976693</v>
      </c>
      <c r="G17" s="229">
        <v>12.24416908973887</v>
      </c>
      <c r="H17" s="229">
        <v>9.2152778981530759</v>
      </c>
      <c r="I17" s="229">
        <v>11.72221005337666</v>
      </c>
    </row>
    <row r="19" spans="2:19" ht="13.35" customHeight="1" x14ac:dyDescent="0.25">
      <c r="B19" s="378" t="s">
        <v>46</v>
      </c>
      <c r="C19" s="378"/>
      <c r="D19" s="378"/>
      <c r="E19" s="378"/>
      <c r="F19" s="378"/>
      <c r="G19" s="378"/>
      <c r="H19" s="378"/>
      <c r="I19" s="378"/>
      <c r="J19" s="378"/>
      <c r="K19" s="378"/>
      <c r="L19" s="378"/>
      <c r="M19" s="378"/>
      <c r="N19" s="378"/>
      <c r="O19" s="378"/>
      <c r="P19" s="378"/>
      <c r="Q19" s="378"/>
      <c r="R19" s="378"/>
      <c r="S19" s="378"/>
    </row>
    <row r="20" spans="2:19" s="59" customFormat="1" ht="13.35" customHeight="1" x14ac:dyDescent="0.25">
      <c r="B20" s="378" t="s">
        <v>244</v>
      </c>
      <c r="C20" s="378"/>
      <c r="D20" s="378"/>
      <c r="E20" s="378"/>
      <c r="F20" s="378"/>
      <c r="G20" s="378"/>
      <c r="H20" s="378"/>
      <c r="I20" s="378"/>
      <c r="J20" s="378"/>
      <c r="K20" s="378"/>
      <c r="L20" s="378"/>
      <c r="M20" s="378"/>
      <c r="N20" s="378"/>
      <c r="O20" s="378"/>
      <c r="P20" s="378"/>
      <c r="Q20" s="378"/>
      <c r="R20" s="378"/>
      <c r="S20" s="378"/>
    </row>
    <row r="22" spans="2:19" ht="13.35" customHeight="1" x14ac:dyDescent="0.25">
      <c r="B22" s="378" t="s">
        <v>13</v>
      </c>
      <c r="C22" s="378"/>
      <c r="D22" s="378"/>
      <c r="E22" s="378"/>
      <c r="F22" s="378"/>
      <c r="G22" s="378"/>
      <c r="H22" s="378"/>
      <c r="I22" s="378"/>
      <c r="J22" s="378"/>
      <c r="K22" s="378"/>
      <c r="L22" s="378"/>
      <c r="M22" s="378"/>
      <c r="N22" s="378"/>
      <c r="O22" s="378"/>
      <c r="P22" s="378"/>
      <c r="Q22" s="378"/>
      <c r="R22" s="378"/>
      <c r="S22" s="378"/>
    </row>
    <row r="23" spans="2:19" ht="13.35" customHeight="1" x14ac:dyDescent="0.25">
      <c r="B23" s="378" t="s">
        <v>103</v>
      </c>
      <c r="C23" s="378"/>
      <c r="D23" s="378"/>
      <c r="E23" s="378"/>
      <c r="F23" s="378"/>
      <c r="G23" s="378"/>
      <c r="H23" s="378"/>
      <c r="I23" s="378"/>
      <c r="J23" s="378"/>
      <c r="K23" s="378"/>
      <c r="L23" s="378"/>
      <c r="M23" s="378"/>
      <c r="N23" s="378"/>
      <c r="O23" s="378"/>
      <c r="P23" s="378"/>
      <c r="Q23" s="378"/>
      <c r="R23" s="378"/>
      <c r="S23" s="378"/>
    </row>
  </sheetData>
  <mergeCells count="8">
    <mergeCell ref="B23:S23"/>
    <mergeCell ref="B2:S2"/>
    <mergeCell ref="B5:S5"/>
    <mergeCell ref="B12:S12"/>
    <mergeCell ref="B19:S19"/>
    <mergeCell ref="B22:S22"/>
    <mergeCell ref="B3:S3"/>
    <mergeCell ref="B20:S20"/>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J19"/>
  <sheetViews>
    <sheetView zoomScale="75" zoomScaleNormal="75" workbookViewId="0">
      <selection activeCell="A19" sqref="A19"/>
    </sheetView>
  </sheetViews>
  <sheetFormatPr baseColWidth="10" defaultColWidth="11.42578125" defaultRowHeight="13.35" customHeight="1" x14ac:dyDescent="0.25"/>
  <cols>
    <col min="1" max="1" width="5.28515625" style="68" customWidth="1"/>
    <col min="2" max="2" width="48.7109375" style="69" customWidth="1"/>
    <col min="3" max="3" width="48.7109375" style="68" customWidth="1"/>
    <col min="4" max="10" width="8.42578125" style="68" customWidth="1"/>
    <col min="11" max="16384" width="11.42578125" style="68"/>
  </cols>
  <sheetData>
    <row r="2" spans="2:10" ht="13.35" customHeight="1" x14ac:dyDescent="0.25">
      <c r="B2" s="379" t="s">
        <v>186</v>
      </c>
      <c r="C2" s="379"/>
      <c r="D2" s="379"/>
      <c r="E2" s="379"/>
      <c r="F2" s="379"/>
      <c r="G2" s="379"/>
      <c r="H2" s="379"/>
      <c r="I2" s="379"/>
    </row>
    <row r="3" spans="2:10" ht="13.35" customHeight="1" x14ac:dyDescent="0.25">
      <c r="B3" s="379" t="s">
        <v>370</v>
      </c>
      <c r="C3" s="379"/>
      <c r="D3" s="379"/>
      <c r="E3" s="379"/>
      <c r="F3" s="379"/>
      <c r="G3" s="379"/>
      <c r="H3" s="379"/>
      <c r="I3" s="379"/>
    </row>
    <row r="5" spans="2:10" s="15" customFormat="1" ht="36" customHeight="1" x14ac:dyDescent="0.25">
      <c r="B5" s="284" t="s">
        <v>111</v>
      </c>
      <c r="C5" s="284" t="s">
        <v>93</v>
      </c>
      <c r="D5" s="213" t="s">
        <v>273</v>
      </c>
      <c r="E5" s="213" t="s">
        <v>271</v>
      </c>
      <c r="F5" s="213" t="s">
        <v>32</v>
      </c>
      <c r="G5" s="213" t="s">
        <v>272</v>
      </c>
      <c r="H5" s="213" t="s">
        <v>33</v>
      </c>
      <c r="I5" s="213" t="s">
        <v>34</v>
      </c>
      <c r="J5" s="213" t="s">
        <v>35</v>
      </c>
    </row>
    <row r="6" spans="2:10" s="15" customFormat="1" ht="25.35" customHeight="1" x14ac:dyDescent="0.25">
      <c r="B6" s="218" t="s">
        <v>418</v>
      </c>
      <c r="C6" s="246" t="s">
        <v>124</v>
      </c>
      <c r="D6" s="344">
        <v>0.93950579713930538</v>
      </c>
      <c r="E6" s="350">
        <v>0.92744168729731447</v>
      </c>
      <c r="F6" s="350">
        <v>0.93442430562474599</v>
      </c>
      <c r="G6" s="350">
        <v>0.95728799497583017</v>
      </c>
      <c r="H6" s="350">
        <v>0.97147624267770305</v>
      </c>
      <c r="I6" s="350">
        <v>0.93664269719590287</v>
      </c>
      <c r="J6" s="350">
        <v>0.94458774126608058</v>
      </c>
    </row>
    <row r="7" spans="2:10" s="15" customFormat="1" ht="25.35" customHeight="1" x14ac:dyDescent="0.25">
      <c r="B7" s="220" t="s">
        <v>114</v>
      </c>
      <c r="C7" s="247" t="s">
        <v>124</v>
      </c>
      <c r="D7" s="345">
        <v>0.96131033366870378</v>
      </c>
      <c r="E7" s="345">
        <v>0.95885006326614708</v>
      </c>
      <c r="F7" s="345">
        <v>0.95742292921725802</v>
      </c>
      <c r="G7" s="355">
        <v>0.97023694731336663</v>
      </c>
      <c r="H7" s="345">
        <v>0.97852539733820443</v>
      </c>
      <c r="I7" s="345">
        <v>0.94874679224649616</v>
      </c>
      <c r="J7" s="345">
        <v>0.94457820969796424</v>
      </c>
    </row>
    <row r="8" spans="2:10" s="15" customFormat="1" ht="25.35" customHeight="1" x14ac:dyDescent="0.25">
      <c r="B8" s="218" t="s">
        <v>115</v>
      </c>
      <c r="C8" s="246" t="s">
        <v>124</v>
      </c>
      <c r="D8" s="344">
        <v>0.860284194345593</v>
      </c>
      <c r="E8" s="350">
        <v>0.85399323007057426</v>
      </c>
      <c r="F8" s="350">
        <v>0.85826395331086558</v>
      </c>
      <c r="G8" s="350">
        <v>0.8884316250891342</v>
      </c>
      <c r="H8" s="350">
        <v>0.92553000515383321</v>
      </c>
      <c r="I8" s="350">
        <v>0.89399136833517456</v>
      </c>
      <c r="J8" s="350">
        <v>0.8430406100475718</v>
      </c>
    </row>
    <row r="9" spans="2:10" s="15" customFormat="1" ht="25.35" customHeight="1" x14ac:dyDescent="0.25">
      <c r="B9" s="220" t="s">
        <v>116</v>
      </c>
      <c r="C9" s="247" t="s">
        <v>124</v>
      </c>
      <c r="D9" s="345">
        <v>0.81809838160074788</v>
      </c>
      <c r="E9" s="345">
        <v>0.7829221436158631</v>
      </c>
      <c r="F9" s="345">
        <v>0.78653301624780292</v>
      </c>
      <c r="G9" s="345">
        <v>0.77401541037578636</v>
      </c>
      <c r="H9" s="345">
        <v>0.78794105549088733</v>
      </c>
      <c r="I9" s="345">
        <v>0.78848334301871614</v>
      </c>
      <c r="J9" s="345">
        <v>0.83439076462182127</v>
      </c>
    </row>
    <row r="10" spans="2:10" s="15" customFormat="1" ht="25.35" customHeight="1" x14ac:dyDescent="0.25">
      <c r="B10" s="242" t="s">
        <v>242</v>
      </c>
      <c r="C10" s="248" t="s">
        <v>124</v>
      </c>
      <c r="D10" s="352">
        <v>0.5686226422510402</v>
      </c>
      <c r="E10" s="352">
        <v>0.52132437928182107</v>
      </c>
      <c r="F10" s="342">
        <v>0.52976673921582018</v>
      </c>
      <c r="G10" s="352">
        <v>0.47902486082452378</v>
      </c>
      <c r="H10" s="342">
        <v>0.47964175335517711</v>
      </c>
      <c r="I10" s="352">
        <v>0.58487630386718437</v>
      </c>
      <c r="J10" s="352">
        <v>0.66106128569012901</v>
      </c>
    </row>
    <row r="12" spans="2:10" s="15" customFormat="1" ht="36" customHeight="1" x14ac:dyDescent="0.25">
      <c r="B12" s="284" t="s">
        <v>111</v>
      </c>
      <c r="C12" s="284" t="s">
        <v>93</v>
      </c>
      <c r="D12" s="213" t="s">
        <v>273</v>
      </c>
      <c r="E12" s="213" t="s">
        <v>271</v>
      </c>
      <c r="F12" s="213" t="s">
        <v>32</v>
      </c>
      <c r="G12" s="213" t="s">
        <v>272</v>
      </c>
      <c r="H12" s="213" t="s">
        <v>33</v>
      </c>
      <c r="I12" s="213" t="s">
        <v>34</v>
      </c>
      <c r="J12" s="213" t="s">
        <v>35</v>
      </c>
    </row>
    <row r="13" spans="2:10" s="15" customFormat="1" ht="25.35" customHeight="1" x14ac:dyDescent="0.25">
      <c r="B13" s="354" t="s">
        <v>112</v>
      </c>
      <c r="C13" s="358" t="s">
        <v>94</v>
      </c>
      <c r="D13" s="363">
        <v>0.94200643739077305</v>
      </c>
      <c r="E13" s="363">
        <v>0.93370337147250915</v>
      </c>
      <c r="F13" s="363">
        <v>0.93862471887975052</v>
      </c>
      <c r="G13" s="357">
        <v>0.95984353585086535</v>
      </c>
      <c r="H13" s="363">
        <v>0.97285760741522931</v>
      </c>
      <c r="I13" s="363">
        <v>0.94191765542293981</v>
      </c>
      <c r="J13" s="363">
        <v>0.94444353427005168</v>
      </c>
    </row>
    <row r="14" spans="2:10" s="15" customFormat="1" ht="25.35" customHeight="1" x14ac:dyDescent="0.25">
      <c r="B14" s="250" t="s">
        <v>112</v>
      </c>
      <c r="C14" s="251" t="s">
        <v>123</v>
      </c>
      <c r="D14" s="252">
        <v>0.93724798963629263</v>
      </c>
      <c r="E14" s="252">
        <v>0.92683966394429751</v>
      </c>
      <c r="F14" s="252">
        <v>0.93321311587276257</v>
      </c>
      <c r="G14" s="252">
        <v>0.9550057404772353</v>
      </c>
      <c r="H14" s="253">
        <v>0.96987568666810875</v>
      </c>
      <c r="I14" s="252">
        <v>0.93417387768127558</v>
      </c>
      <c r="J14" s="252">
        <v>0.93692006850011988</v>
      </c>
    </row>
    <row r="15" spans="2:10" s="15" customFormat="1" ht="25.35" customHeight="1" x14ac:dyDescent="0.25">
      <c r="B15" s="214" t="s">
        <v>241</v>
      </c>
      <c r="C15" s="249" t="s">
        <v>94</v>
      </c>
      <c r="D15" s="362">
        <v>0.74111626095259997</v>
      </c>
      <c r="E15" s="362">
        <v>0.69944891079416227</v>
      </c>
      <c r="F15" s="362">
        <v>0.71807467069880737</v>
      </c>
      <c r="G15" s="338">
        <v>0.68993774354377102</v>
      </c>
      <c r="H15" s="362">
        <v>0.70818431146880079</v>
      </c>
      <c r="I15" s="362">
        <v>0.72530988702850296</v>
      </c>
      <c r="J15" s="362">
        <v>0.77300968155822802</v>
      </c>
    </row>
    <row r="16" spans="2:10" s="15" customFormat="1" ht="25.35" customHeight="1" x14ac:dyDescent="0.25">
      <c r="B16" s="250" t="s">
        <v>241</v>
      </c>
      <c r="C16" s="251" t="s">
        <v>123</v>
      </c>
      <c r="D16" s="359">
        <v>0.70527413363876867</v>
      </c>
      <c r="E16" s="359">
        <v>0.66129717860850901</v>
      </c>
      <c r="F16" s="359">
        <v>0.66383061110466635</v>
      </c>
      <c r="G16" s="359">
        <v>0.63639982172770448</v>
      </c>
      <c r="H16" s="359">
        <v>0.64910890383525366</v>
      </c>
      <c r="I16" s="359">
        <v>0.67326897975290656</v>
      </c>
      <c r="J16" s="360">
        <v>0.71976145078038478</v>
      </c>
    </row>
    <row r="18" spans="2:10" ht="13.35" customHeight="1" x14ac:dyDescent="0.25">
      <c r="B18" s="378" t="s">
        <v>41</v>
      </c>
      <c r="C18" s="378"/>
      <c r="D18" s="378"/>
      <c r="E18" s="378"/>
      <c r="F18" s="378"/>
      <c r="G18" s="378"/>
      <c r="H18" s="378"/>
      <c r="I18" s="378"/>
      <c r="J18" s="378"/>
    </row>
    <row r="19" spans="2:10" ht="13.35" customHeight="1" x14ac:dyDescent="0.25">
      <c r="B19" s="378" t="s">
        <v>121</v>
      </c>
      <c r="C19" s="378"/>
      <c r="D19" s="378"/>
      <c r="E19" s="378"/>
      <c r="F19" s="378"/>
      <c r="G19" s="378"/>
      <c r="H19" s="378"/>
      <c r="I19" s="378"/>
      <c r="J19" s="378"/>
    </row>
  </sheetData>
  <mergeCells count="4">
    <mergeCell ref="B2:I2"/>
    <mergeCell ref="B18:J18"/>
    <mergeCell ref="B3:I3"/>
    <mergeCell ref="B19:J19"/>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D24"/>
  <sheetViews>
    <sheetView zoomScale="75" zoomScaleNormal="75" workbookViewId="0">
      <selection activeCell="B16" sqref="B16"/>
    </sheetView>
  </sheetViews>
  <sheetFormatPr baseColWidth="10" defaultColWidth="11.42578125" defaultRowHeight="13.35" customHeight="1" x14ac:dyDescent="0.25"/>
  <cols>
    <col min="1" max="1" width="5.28515625" style="68" customWidth="1"/>
    <col min="2" max="2" width="50.7109375" style="68" customWidth="1"/>
    <col min="3" max="3" width="18.7109375" style="68" customWidth="1"/>
    <col min="4" max="16384" width="11.42578125" style="68"/>
  </cols>
  <sheetData>
    <row r="2" spans="2:4" ht="13.35" customHeight="1" x14ac:dyDescent="0.25">
      <c r="B2" s="379" t="s">
        <v>373</v>
      </c>
      <c r="C2" s="379"/>
    </row>
    <row r="3" spans="2:4" ht="13.35" customHeight="1" x14ac:dyDescent="0.25">
      <c r="B3" s="427" t="s">
        <v>374</v>
      </c>
      <c r="C3" s="427"/>
    </row>
    <row r="4" spans="2:4" s="329" customFormat="1" ht="13.35" customHeight="1" x14ac:dyDescent="0.25">
      <c r="B4" s="331"/>
      <c r="C4" s="331"/>
    </row>
    <row r="5" spans="2:4" s="329" customFormat="1" ht="13.35" customHeight="1" x14ac:dyDescent="0.25">
      <c r="B5" s="383" t="s">
        <v>438</v>
      </c>
      <c r="C5" s="383"/>
    </row>
    <row r="6" spans="2:4" ht="13.35" customHeight="1" x14ac:dyDescent="0.25">
      <c r="B6" s="331"/>
      <c r="C6" s="331"/>
    </row>
    <row r="7" spans="2:4" s="15" customFormat="1" ht="36" customHeight="1" x14ac:dyDescent="0.25">
      <c r="B7" s="254" t="s">
        <v>125</v>
      </c>
      <c r="C7" s="255" t="s">
        <v>126</v>
      </c>
    </row>
    <row r="8" spans="2:4" s="15" customFormat="1" ht="25.35" customHeight="1" x14ac:dyDescent="0.25">
      <c r="B8" s="256" t="s">
        <v>249</v>
      </c>
      <c r="C8" s="257">
        <v>14.68</v>
      </c>
      <c r="D8" s="257"/>
    </row>
    <row r="9" spans="2:4" s="15" customFormat="1" ht="25.35" customHeight="1" x14ac:dyDescent="0.25">
      <c r="B9" s="258" t="s">
        <v>127</v>
      </c>
      <c r="C9" s="259">
        <v>15.16</v>
      </c>
    </row>
    <row r="10" spans="2:4" s="15" customFormat="1" ht="25.35" customHeight="1" x14ac:dyDescent="0.25">
      <c r="B10" s="256" t="s">
        <v>455</v>
      </c>
      <c r="C10" s="257">
        <v>14.75</v>
      </c>
    </row>
    <row r="11" spans="2:4" s="15" customFormat="1" ht="25.35" customHeight="1" x14ac:dyDescent="0.25">
      <c r="B11" s="260" t="s">
        <v>250</v>
      </c>
      <c r="C11" s="261">
        <v>12.86</v>
      </c>
    </row>
    <row r="12" spans="2:4" s="114" customFormat="1" ht="13.35" customHeight="1" x14ac:dyDescent="0.25">
      <c r="C12" s="262"/>
    </row>
    <row r="13" spans="2:4" s="114" customFormat="1" ht="36" customHeight="1" x14ac:dyDescent="0.25">
      <c r="B13" s="43" t="s">
        <v>128</v>
      </c>
      <c r="C13" s="54" t="s">
        <v>126</v>
      </c>
    </row>
    <row r="14" spans="2:4" s="114" customFormat="1" ht="25.35" customHeight="1" x14ac:dyDescent="0.25">
      <c r="B14" s="13" t="s">
        <v>249</v>
      </c>
      <c r="C14" s="262">
        <v>49.29</v>
      </c>
    </row>
    <row r="15" spans="2:4" s="114" customFormat="1" ht="25.35" customHeight="1" x14ac:dyDescent="0.25">
      <c r="B15" s="263" t="s">
        <v>127</v>
      </c>
      <c r="C15" s="264">
        <v>51.58</v>
      </c>
    </row>
    <row r="16" spans="2:4" s="114" customFormat="1" ht="25.35" customHeight="1" x14ac:dyDescent="0.25">
      <c r="B16" s="256" t="s">
        <v>455</v>
      </c>
      <c r="C16" s="262">
        <v>49.82</v>
      </c>
    </row>
    <row r="17" spans="2:3" s="114" customFormat="1" ht="25.35" customHeight="1" x14ac:dyDescent="0.25">
      <c r="B17" s="26" t="s">
        <v>250</v>
      </c>
      <c r="C17" s="265">
        <v>39.479999999999997</v>
      </c>
    </row>
    <row r="19" spans="2:3" ht="13.35" customHeight="1" x14ac:dyDescent="0.25">
      <c r="B19" s="391" t="s">
        <v>251</v>
      </c>
      <c r="C19" s="391"/>
    </row>
    <row r="20" spans="2:3" ht="13.35" customHeight="1" x14ac:dyDescent="0.25">
      <c r="B20" s="391"/>
      <c r="C20" s="391"/>
    </row>
    <row r="21" spans="2:3" ht="13.35" customHeight="1" x14ac:dyDescent="0.25">
      <c r="B21" s="391" t="s">
        <v>252</v>
      </c>
      <c r="C21" s="391"/>
    </row>
    <row r="22" spans="2:3" s="102" customFormat="1" ht="13.35" customHeight="1" x14ac:dyDescent="0.25">
      <c r="B22" s="105"/>
      <c r="C22" s="105"/>
    </row>
    <row r="23" spans="2:3" ht="13.35" customHeight="1" x14ac:dyDescent="0.25">
      <c r="B23" s="378" t="s">
        <v>41</v>
      </c>
      <c r="C23" s="378"/>
    </row>
    <row r="24" spans="2:3" ht="13.35" customHeight="1" x14ac:dyDescent="0.25">
      <c r="B24" s="378" t="s">
        <v>121</v>
      </c>
      <c r="C24" s="378"/>
    </row>
  </sheetData>
  <mergeCells count="7">
    <mergeCell ref="B24:C24"/>
    <mergeCell ref="B2:C2"/>
    <mergeCell ref="B23:C23"/>
    <mergeCell ref="B3:C3"/>
    <mergeCell ref="B19:C20"/>
    <mergeCell ref="B5:C5"/>
    <mergeCell ref="B21:C21"/>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Q32"/>
  <sheetViews>
    <sheetView zoomScale="75" zoomScaleNormal="75" workbookViewId="0">
      <selection activeCell="K1" sqref="K1"/>
    </sheetView>
  </sheetViews>
  <sheetFormatPr baseColWidth="10" defaultColWidth="11.42578125" defaultRowHeight="13.35" customHeight="1" x14ac:dyDescent="0.25"/>
  <cols>
    <col min="1" max="1" width="5.28515625" style="9" customWidth="1"/>
    <col min="2" max="2" width="25.42578125" style="9" bestFit="1" customWidth="1"/>
    <col min="3" max="3" width="37.42578125" style="9" bestFit="1" customWidth="1"/>
    <col min="4" max="4" width="10.7109375" style="9" customWidth="1"/>
    <col min="5" max="5" width="3.5703125" style="9" bestFit="1" customWidth="1"/>
    <col min="6" max="6" width="13.7109375" style="9" customWidth="1"/>
    <col min="7" max="7" width="3.5703125" style="9" bestFit="1" customWidth="1"/>
    <col min="8" max="8" width="10.7109375" style="9" customWidth="1"/>
    <col min="9" max="9" width="3.5703125" style="9" bestFit="1" customWidth="1"/>
    <col min="10" max="10" width="16.85546875" style="9" customWidth="1"/>
    <col min="11" max="11" width="3.5703125" style="9" bestFit="1" customWidth="1"/>
    <col min="12" max="12" width="10.7109375" style="9" customWidth="1"/>
    <col min="13" max="13" width="3.5703125" style="9" bestFit="1" customWidth="1"/>
    <col min="14" max="14" width="10.7109375" style="9" customWidth="1"/>
    <col min="15" max="15" width="3.5703125" style="9" bestFit="1" customWidth="1"/>
    <col min="16" max="16" width="10.7109375" style="9" customWidth="1"/>
    <col min="17" max="17" width="3.5703125" style="9" bestFit="1" customWidth="1"/>
    <col min="18" max="16384" width="11.42578125" style="9"/>
  </cols>
  <sheetData>
    <row r="2" spans="2:17" ht="13.35" customHeight="1" x14ac:dyDescent="0.25">
      <c r="B2" s="379" t="s">
        <v>375</v>
      </c>
      <c r="C2" s="379"/>
      <c r="D2" s="379"/>
      <c r="E2" s="379"/>
      <c r="F2" s="379"/>
      <c r="G2" s="379"/>
      <c r="H2" s="379"/>
      <c r="I2" s="379"/>
      <c r="J2" s="379"/>
      <c r="K2" s="379"/>
      <c r="L2" s="379"/>
      <c r="M2" s="379"/>
      <c r="N2" s="379"/>
      <c r="O2" s="379"/>
      <c r="P2" s="379"/>
      <c r="Q2" s="379"/>
    </row>
    <row r="3" spans="2:17" s="59" customFormat="1" ht="13.35" customHeight="1" x14ac:dyDescent="0.25">
      <c r="B3" s="379" t="s">
        <v>376</v>
      </c>
      <c r="C3" s="379"/>
      <c r="D3" s="379"/>
      <c r="E3" s="379"/>
      <c r="F3" s="379"/>
      <c r="G3" s="379"/>
      <c r="H3" s="379"/>
      <c r="I3" s="379"/>
      <c r="J3" s="379"/>
      <c r="K3" s="379"/>
      <c r="L3" s="379"/>
      <c r="M3" s="379"/>
      <c r="N3" s="379"/>
      <c r="O3" s="379"/>
      <c r="P3" s="379"/>
      <c r="Q3" s="379"/>
    </row>
    <row r="5" spans="2:17" s="114" customFormat="1" ht="36" customHeight="1" x14ac:dyDescent="0.25">
      <c r="B5" s="432" t="s">
        <v>264</v>
      </c>
      <c r="C5" s="432"/>
      <c r="D5" s="434" t="s">
        <v>125</v>
      </c>
      <c r="E5" s="434"/>
      <c r="F5" s="434"/>
      <c r="G5" s="434"/>
      <c r="H5" s="434"/>
      <c r="I5" s="434"/>
      <c r="J5" s="434"/>
      <c r="K5" s="434"/>
      <c r="L5" s="434" t="s">
        <v>128</v>
      </c>
      <c r="M5" s="434"/>
      <c r="N5" s="434"/>
      <c r="O5" s="434"/>
      <c r="P5" s="434"/>
      <c r="Q5" s="434"/>
    </row>
    <row r="6" spans="2:17" s="114" customFormat="1" ht="36" customHeight="1" x14ac:dyDescent="0.25">
      <c r="B6" s="432"/>
      <c r="C6" s="432"/>
      <c r="D6" s="434" t="s">
        <v>350</v>
      </c>
      <c r="E6" s="434"/>
      <c r="F6" s="434" t="s">
        <v>351</v>
      </c>
      <c r="G6" s="434"/>
      <c r="H6" s="434" t="s">
        <v>352</v>
      </c>
      <c r="I6" s="434"/>
      <c r="J6" s="434" t="s">
        <v>353</v>
      </c>
      <c r="K6" s="434"/>
      <c r="L6" s="434" t="s">
        <v>354</v>
      </c>
      <c r="M6" s="434"/>
      <c r="N6" s="434" t="s">
        <v>355</v>
      </c>
      <c r="O6" s="434"/>
      <c r="P6" s="434" t="s">
        <v>356</v>
      </c>
      <c r="Q6" s="434"/>
    </row>
    <row r="7" spans="2:17" s="114" customFormat="1" ht="25.35" customHeight="1" x14ac:dyDescent="0.25">
      <c r="B7" s="429" t="s">
        <v>358</v>
      </c>
      <c r="C7" s="40" t="s">
        <v>253</v>
      </c>
      <c r="D7" s="266">
        <v>3.44</v>
      </c>
      <c r="E7" s="86" t="s">
        <v>8</v>
      </c>
      <c r="F7" s="266">
        <v>5.15</v>
      </c>
      <c r="G7" s="271" t="s">
        <v>8</v>
      </c>
      <c r="H7" s="266">
        <v>0.14000000000000001</v>
      </c>
      <c r="I7" s="266"/>
      <c r="J7" s="266">
        <v>3.95</v>
      </c>
      <c r="K7" s="271" t="s">
        <v>8</v>
      </c>
      <c r="L7" s="266">
        <v>2.82</v>
      </c>
      <c r="M7" s="271" t="s">
        <v>8</v>
      </c>
      <c r="N7" s="266">
        <v>1.1299999999999999</v>
      </c>
      <c r="O7" s="266"/>
      <c r="P7" s="266">
        <v>1.28</v>
      </c>
      <c r="Q7" s="266"/>
    </row>
    <row r="8" spans="2:17" s="114" customFormat="1" ht="25.35" customHeight="1" x14ac:dyDescent="0.25">
      <c r="B8" s="430"/>
      <c r="C8" s="99" t="s">
        <v>136</v>
      </c>
      <c r="D8" s="267">
        <v>5.67</v>
      </c>
      <c r="E8" s="55"/>
      <c r="F8" s="267">
        <v>8.26</v>
      </c>
      <c r="G8" s="267" t="s">
        <v>9</v>
      </c>
      <c r="H8" s="267">
        <v>3.01</v>
      </c>
      <c r="I8" s="267"/>
      <c r="J8" s="267">
        <v>5.14</v>
      </c>
      <c r="K8" s="267"/>
      <c r="L8" s="282">
        <v>0.03</v>
      </c>
      <c r="M8" s="267"/>
      <c r="N8" s="267">
        <v>-2.75</v>
      </c>
      <c r="O8" s="267"/>
      <c r="P8" s="281">
        <v>-2.0299999999999998</v>
      </c>
      <c r="Q8" s="267"/>
    </row>
    <row r="9" spans="2:17" s="114" customFormat="1" ht="25.35" customHeight="1" x14ac:dyDescent="0.25">
      <c r="B9" s="428" t="s">
        <v>456</v>
      </c>
      <c r="C9" s="41" t="s">
        <v>129</v>
      </c>
      <c r="D9" s="268">
        <v>-4.82</v>
      </c>
      <c r="E9" s="87" t="s">
        <v>8</v>
      </c>
      <c r="F9" s="280">
        <v>-8.0299999999999994</v>
      </c>
      <c r="G9" s="272" t="s">
        <v>8</v>
      </c>
      <c r="H9" s="268">
        <v>-0.72</v>
      </c>
      <c r="I9" s="268"/>
      <c r="J9" s="268">
        <v>-4.6100000000000003</v>
      </c>
      <c r="K9" s="272"/>
      <c r="L9" s="268">
        <v>-6.58</v>
      </c>
      <c r="M9" s="272" t="s">
        <v>8</v>
      </c>
      <c r="N9" s="268">
        <v>-4.21</v>
      </c>
      <c r="O9" s="268" t="s">
        <v>10</v>
      </c>
      <c r="P9" s="268">
        <v>-4.68</v>
      </c>
      <c r="Q9" s="268" t="s">
        <v>8</v>
      </c>
    </row>
    <row r="10" spans="2:17" s="114" customFormat="1" ht="25.35" customHeight="1" x14ac:dyDescent="0.25">
      <c r="B10" s="429"/>
      <c r="C10" s="100" t="s">
        <v>130</v>
      </c>
      <c r="D10" s="269">
        <v>1.49</v>
      </c>
      <c r="E10" s="88"/>
      <c r="F10" s="269">
        <v>2.4300000000000002</v>
      </c>
      <c r="G10" s="269"/>
      <c r="H10" s="269">
        <v>-1.1299999999999999</v>
      </c>
      <c r="I10" s="269"/>
      <c r="J10" s="269">
        <v>2.2000000000000002</v>
      </c>
      <c r="K10" s="269"/>
      <c r="L10" s="269">
        <v>-3.66</v>
      </c>
      <c r="M10" s="269" t="s">
        <v>10</v>
      </c>
      <c r="N10" s="269">
        <v>-4.3899999999999997</v>
      </c>
      <c r="O10" s="269" t="s">
        <v>8</v>
      </c>
      <c r="P10" s="269">
        <v>-4.5</v>
      </c>
      <c r="Q10" s="269" t="s">
        <v>8</v>
      </c>
    </row>
    <row r="11" spans="2:17" s="114" customFormat="1" ht="25.35" customHeight="1" x14ac:dyDescent="0.25">
      <c r="B11" s="429"/>
      <c r="C11" s="40" t="s">
        <v>254</v>
      </c>
      <c r="D11" s="184">
        <v>4.4800000000000004</v>
      </c>
      <c r="E11" s="90" t="s">
        <v>8</v>
      </c>
      <c r="F11" s="184">
        <v>5.25</v>
      </c>
      <c r="G11" s="273" t="s">
        <v>8</v>
      </c>
      <c r="H11" s="184">
        <v>-2.46</v>
      </c>
      <c r="I11" s="184"/>
      <c r="J11" s="184">
        <v>7.73</v>
      </c>
      <c r="K11" s="273" t="s">
        <v>8</v>
      </c>
      <c r="L11" s="184">
        <v>2.4700000000000002</v>
      </c>
      <c r="M11" s="273" t="s">
        <v>10</v>
      </c>
      <c r="N11" s="184">
        <v>0.28000000000000003</v>
      </c>
      <c r="O11" s="184"/>
      <c r="P11" s="184">
        <v>-0.3</v>
      </c>
      <c r="Q11" s="184"/>
    </row>
    <row r="12" spans="2:17" s="114" customFormat="1" ht="25.35" customHeight="1" x14ac:dyDescent="0.25">
      <c r="B12" s="430"/>
      <c r="C12" s="99" t="s">
        <v>131</v>
      </c>
      <c r="D12" s="267">
        <v>8.07</v>
      </c>
      <c r="E12" s="55" t="s">
        <v>8</v>
      </c>
      <c r="F12" s="267">
        <v>6.84</v>
      </c>
      <c r="G12" s="267" t="s">
        <v>8</v>
      </c>
      <c r="H12" s="267">
        <v>-0.44</v>
      </c>
      <c r="I12" s="267"/>
      <c r="J12" s="267">
        <v>13.75</v>
      </c>
      <c r="K12" s="267" t="s">
        <v>8</v>
      </c>
      <c r="L12" s="267">
        <v>9.4</v>
      </c>
      <c r="M12" s="267" t="s">
        <v>8</v>
      </c>
      <c r="N12" s="267">
        <v>5.45</v>
      </c>
      <c r="O12" s="267" t="s">
        <v>8</v>
      </c>
      <c r="P12" s="267">
        <v>4.63</v>
      </c>
      <c r="Q12" s="267" t="s">
        <v>8</v>
      </c>
    </row>
    <row r="13" spans="2:17" s="114" customFormat="1" ht="25.35" customHeight="1" x14ac:dyDescent="0.25">
      <c r="B13" s="428" t="s">
        <v>357</v>
      </c>
      <c r="C13" s="41" t="s">
        <v>132</v>
      </c>
      <c r="D13" s="268">
        <v>-7.78</v>
      </c>
      <c r="E13" s="87" t="s">
        <v>8</v>
      </c>
      <c r="F13" s="268">
        <v>-10.28</v>
      </c>
      <c r="G13" s="272" t="s">
        <v>8</v>
      </c>
      <c r="H13" s="268">
        <v>-2.54</v>
      </c>
      <c r="I13" s="268"/>
      <c r="J13" s="268">
        <v>-8.75</v>
      </c>
      <c r="K13" s="272" t="s">
        <v>9</v>
      </c>
      <c r="L13" s="268">
        <v>-4.3600000000000003</v>
      </c>
      <c r="M13" s="272"/>
      <c r="N13" s="268">
        <v>-0.55000000000000004</v>
      </c>
      <c r="O13" s="268"/>
      <c r="P13" s="280">
        <v>-1.03</v>
      </c>
      <c r="Q13" s="268"/>
    </row>
    <row r="14" spans="2:17" s="114" customFormat="1" ht="25.35" customHeight="1" x14ac:dyDescent="0.25">
      <c r="B14" s="429"/>
      <c r="C14" s="100" t="s">
        <v>256</v>
      </c>
      <c r="D14" s="269">
        <v>-4.87</v>
      </c>
      <c r="E14" s="88" t="s">
        <v>10</v>
      </c>
      <c r="F14" s="269">
        <v>-1.6</v>
      </c>
      <c r="G14" s="269"/>
      <c r="H14" s="269">
        <v>0.79</v>
      </c>
      <c r="I14" s="269"/>
      <c r="J14" s="269">
        <v>-10.55</v>
      </c>
      <c r="K14" s="269" t="s">
        <v>8</v>
      </c>
      <c r="L14" s="269">
        <v>-2.62</v>
      </c>
      <c r="M14" s="269"/>
      <c r="N14" s="269">
        <v>-0.24</v>
      </c>
      <c r="O14" s="269"/>
      <c r="P14" s="269">
        <v>0.84</v>
      </c>
      <c r="Q14" s="269"/>
    </row>
    <row r="15" spans="2:17" s="114" customFormat="1" ht="25.35" customHeight="1" x14ac:dyDescent="0.25">
      <c r="B15" s="429"/>
      <c r="C15" s="40" t="s">
        <v>133</v>
      </c>
      <c r="D15" s="184">
        <v>-0.22</v>
      </c>
      <c r="E15" s="90"/>
      <c r="F15" s="184">
        <v>0.89</v>
      </c>
      <c r="G15" s="273"/>
      <c r="H15" s="184">
        <v>2.37</v>
      </c>
      <c r="I15" s="184"/>
      <c r="J15" s="184">
        <v>-2.5099999999999998</v>
      </c>
      <c r="K15" s="273"/>
      <c r="L15" s="184">
        <v>-2.5099999999999998</v>
      </c>
      <c r="M15" s="273"/>
      <c r="N15" s="184">
        <v>-2.41</v>
      </c>
      <c r="O15" s="184"/>
      <c r="P15" s="184">
        <v>-1.74</v>
      </c>
      <c r="Q15" s="184"/>
    </row>
    <row r="16" spans="2:17" s="114" customFormat="1" ht="25.35" customHeight="1" x14ac:dyDescent="0.25">
      <c r="B16" s="429"/>
      <c r="C16" s="100" t="s">
        <v>134</v>
      </c>
      <c r="D16" s="269">
        <v>2.2599999999999998</v>
      </c>
      <c r="E16" s="88" t="s">
        <v>9</v>
      </c>
      <c r="F16" s="283">
        <v>3.03</v>
      </c>
      <c r="G16" s="269" t="s">
        <v>10</v>
      </c>
      <c r="H16" s="269">
        <v>2.09</v>
      </c>
      <c r="I16" s="269"/>
      <c r="J16" s="269">
        <v>1.75</v>
      </c>
      <c r="K16" s="269"/>
      <c r="L16" s="269">
        <v>1.96</v>
      </c>
      <c r="M16" s="269"/>
      <c r="N16" s="269">
        <v>0.85</v>
      </c>
      <c r="O16" s="269"/>
      <c r="P16" s="269">
        <v>1.25</v>
      </c>
      <c r="Q16" s="269"/>
    </row>
    <row r="17" spans="2:17" s="114" customFormat="1" ht="25.35" customHeight="1" x14ac:dyDescent="0.25">
      <c r="B17" s="429"/>
      <c r="C17" s="40" t="s">
        <v>257</v>
      </c>
      <c r="D17" s="184">
        <v>5.52</v>
      </c>
      <c r="E17" s="90" t="s">
        <v>8</v>
      </c>
      <c r="F17" s="184">
        <v>8.19</v>
      </c>
      <c r="G17" s="273" t="s">
        <v>8</v>
      </c>
      <c r="H17" s="184">
        <v>1.73</v>
      </c>
      <c r="I17" s="184"/>
      <c r="J17" s="184">
        <v>5.56</v>
      </c>
      <c r="K17" s="273" t="s">
        <v>8</v>
      </c>
      <c r="L17" s="184">
        <v>4.92</v>
      </c>
      <c r="M17" s="273" t="s">
        <v>8</v>
      </c>
      <c r="N17" s="184">
        <v>2.21</v>
      </c>
      <c r="O17" s="184" t="s">
        <v>8</v>
      </c>
      <c r="P17" s="184">
        <v>2.72</v>
      </c>
      <c r="Q17" s="184" t="s">
        <v>8</v>
      </c>
    </row>
    <row r="18" spans="2:17" s="114" customFormat="1" ht="25.35" customHeight="1" x14ac:dyDescent="0.25">
      <c r="B18" s="429"/>
      <c r="C18" s="100" t="s">
        <v>135</v>
      </c>
      <c r="D18" s="269">
        <v>6.94</v>
      </c>
      <c r="E18" s="88" t="s">
        <v>8</v>
      </c>
      <c r="F18" s="269">
        <v>11.49</v>
      </c>
      <c r="G18" s="269" t="s">
        <v>8</v>
      </c>
      <c r="H18" s="269">
        <v>2.39</v>
      </c>
      <c r="I18" s="269"/>
      <c r="J18" s="269">
        <v>5.94</v>
      </c>
      <c r="K18" s="269" t="s">
        <v>10</v>
      </c>
      <c r="L18" s="269">
        <v>4.62</v>
      </c>
      <c r="M18" s="269" t="s">
        <v>10</v>
      </c>
      <c r="N18" s="269">
        <v>1.22</v>
      </c>
      <c r="O18" s="269"/>
      <c r="P18" s="269">
        <v>2.12</v>
      </c>
      <c r="Q18" s="269"/>
    </row>
    <row r="19" spans="2:17" s="114" customFormat="1" ht="25.35" customHeight="1" x14ac:dyDescent="0.25">
      <c r="B19" s="430"/>
      <c r="C19" s="42" t="s">
        <v>258</v>
      </c>
      <c r="D19" s="270">
        <v>5.57</v>
      </c>
      <c r="E19" s="92" t="s">
        <v>8</v>
      </c>
      <c r="F19" s="270">
        <v>7.84</v>
      </c>
      <c r="G19" s="162" t="s">
        <v>8</v>
      </c>
      <c r="H19" s="270">
        <v>1.21</v>
      </c>
      <c r="I19" s="270"/>
      <c r="J19" s="270">
        <v>6.23</v>
      </c>
      <c r="K19" s="162" t="s">
        <v>8</v>
      </c>
      <c r="L19" s="270">
        <v>6.63</v>
      </c>
      <c r="M19" s="162" t="s">
        <v>8</v>
      </c>
      <c r="N19" s="270">
        <v>3.9</v>
      </c>
      <c r="O19" s="270" t="s">
        <v>8</v>
      </c>
      <c r="P19" s="270">
        <v>4.2300000000000004</v>
      </c>
      <c r="Q19" s="270" t="s">
        <v>8</v>
      </c>
    </row>
    <row r="20" spans="2:17" s="114" customFormat="1" ht="25.35" customHeight="1" x14ac:dyDescent="0.25">
      <c r="B20" s="428" t="s">
        <v>359</v>
      </c>
      <c r="C20" s="41" t="s">
        <v>255</v>
      </c>
      <c r="D20" s="95"/>
      <c r="E20" s="95"/>
      <c r="F20" s="274"/>
      <c r="G20" s="274"/>
      <c r="H20" s="274"/>
      <c r="I20" s="274"/>
      <c r="J20" s="274"/>
      <c r="K20" s="274"/>
      <c r="L20" s="274"/>
      <c r="M20" s="274"/>
      <c r="N20" s="274">
        <v>0.49</v>
      </c>
      <c r="O20" s="274" t="s">
        <v>8</v>
      </c>
      <c r="P20" s="274"/>
      <c r="Q20" s="274"/>
    </row>
    <row r="21" spans="2:17" s="114" customFormat="1" ht="25.35" customHeight="1" x14ac:dyDescent="0.25">
      <c r="B21" s="429"/>
      <c r="C21" s="100" t="s">
        <v>137</v>
      </c>
      <c r="D21" s="88"/>
      <c r="E21" s="96"/>
      <c r="F21" s="269"/>
      <c r="G21" s="275"/>
      <c r="H21" s="269"/>
      <c r="I21" s="269"/>
      <c r="J21" s="269"/>
      <c r="K21" s="275"/>
      <c r="L21" s="269"/>
      <c r="M21" s="275"/>
      <c r="N21" s="269"/>
      <c r="O21" s="269"/>
      <c r="P21" s="269">
        <v>0.05</v>
      </c>
      <c r="Q21" s="269" t="s">
        <v>8</v>
      </c>
    </row>
    <row r="22" spans="2:17" s="114" customFormat="1" ht="25.35" customHeight="1" x14ac:dyDescent="0.25">
      <c r="B22" s="429"/>
      <c r="C22" s="40" t="s">
        <v>138</v>
      </c>
      <c r="D22" s="89"/>
      <c r="E22" s="89"/>
      <c r="F22" s="184"/>
      <c r="G22" s="184"/>
      <c r="H22" s="184"/>
      <c r="I22" s="184"/>
      <c r="J22" s="184"/>
      <c r="K22" s="184"/>
      <c r="L22" s="184"/>
      <c r="M22" s="184"/>
      <c r="N22" s="184"/>
      <c r="O22" s="184"/>
      <c r="P22" s="279">
        <v>-0.01</v>
      </c>
      <c r="Q22" s="184"/>
    </row>
    <row r="23" spans="2:17" s="114" customFormat="1" ht="25.35" customHeight="1" x14ac:dyDescent="0.25">
      <c r="B23" s="430"/>
      <c r="C23" s="101" t="s">
        <v>139</v>
      </c>
      <c r="D23" s="55"/>
      <c r="E23" s="97"/>
      <c r="F23" s="267"/>
      <c r="G23" s="194"/>
      <c r="H23" s="267"/>
      <c r="I23" s="267"/>
      <c r="J23" s="267"/>
      <c r="K23" s="194"/>
      <c r="L23" s="267"/>
      <c r="M23" s="194"/>
      <c r="N23" s="267"/>
      <c r="O23" s="267"/>
      <c r="P23" s="267">
        <v>0.32</v>
      </c>
      <c r="Q23" s="267" t="s">
        <v>8</v>
      </c>
    </row>
    <row r="24" spans="2:17" s="114" customFormat="1" ht="25.35" customHeight="1" x14ac:dyDescent="0.25">
      <c r="B24" s="433" t="s">
        <v>140</v>
      </c>
      <c r="C24" s="433"/>
      <c r="D24" s="276">
        <v>66.48</v>
      </c>
      <c r="E24" s="93" t="s">
        <v>8</v>
      </c>
      <c r="F24" s="276">
        <v>71.83</v>
      </c>
      <c r="G24" s="276" t="s">
        <v>8</v>
      </c>
      <c r="H24" s="276">
        <v>77.37</v>
      </c>
      <c r="I24" s="276" t="s">
        <v>8</v>
      </c>
      <c r="J24" s="276">
        <v>56.27</v>
      </c>
      <c r="K24" s="276" t="s">
        <v>8</v>
      </c>
      <c r="L24" s="276">
        <v>49.35</v>
      </c>
      <c r="M24" s="276" t="s">
        <v>8</v>
      </c>
      <c r="N24" s="276">
        <v>16.79</v>
      </c>
      <c r="O24" s="276" t="s">
        <v>8</v>
      </c>
      <c r="P24" s="276">
        <v>28.12</v>
      </c>
      <c r="Q24" s="276" t="s">
        <v>8</v>
      </c>
    </row>
    <row r="25" spans="2:17" s="114" customFormat="1" ht="25.35" customHeight="1" x14ac:dyDescent="0.25">
      <c r="B25" s="433" t="s">
        <v>11</v>
      </c>
      <c r="C25" s="433"/>
      <c r="D25" s="276">
        <v>0.23430000000000001</v>
      </c>
      <c r="E25" s="94"/>
      <c r="F25" s="276">
        <v>0.23139999999999999</v>
      </c>
      <c r="G25" s="160"/>
      <c r="H25" s="278">
        <v>3.2099999999999997E-2</v>
      </c>
      <c r="I25" s="276"/>
      <c r="J25" s="276">
        <v>0.1812</v>
      </c>
      <c r="K25" s="160"/>
      <c r="L25" s="276">
        <v>0.24829999999999999</v>
      </c>
      <c r="M25" s="160"/>
      <c r="N25" s="276">
        <v>0.40439999999999998</v>
      </c>
      <c r="O25" s="276"/>
      <c r="P25" s="276">
        <v>0.44790000000000002</v>
      </c>
      <c r="Q25" s="276"/>
    </row>
    <row r="26" spans="2:17" s="114" customFormat="1" ht="25.35" customHeight="1" x14ac:dyDescent="0.25">
      <c r="B26" s="430" t="s">
        <v>141</v>
      </c>
      <c r="C26" s="430"/>
      <c r="D26" s="91">
        <v>1687</v>
      </c>
      <c r="E26" s="91"/>
      <c r="F26" s="277">
        <v>1687</v>
      </c>
      <c r="G26" s="270"/>
      <c r="H26" s="277">
        <v>1687</v>
      </c>
      <c r="I26" s="277"/>
      <c r="J26" s="277">
        <v>1687</v>
      </c>
      <c r="K26" s="277"/>
      <c r="L26" s="277">
        <v>1687</v>
      </c>
      <c r="M26" s="277"/>
      <c r="N26" s="277">
        <v>1687</v>
      </c>
      <c r="O26" s="277"/>
      <c r="P26" s="277">
        <v>1687</v>
      </c>
      <c r="Q26" s="270"/>
    </row>
    <row r="27" spans="2:17" ht="13.35" customHeight="1" x14ac:dyDescent="0.25">
      <c r="B27" s="14"/>
      <c r="C27" s="15"/>
      <c r="D27" s="15"/>
      <c r="E27" s="15"/>
      <c r="F27" s="15"/>
      <c r="G27" s="15"/>
      <c r="H27" s="15"/>
      <c r="I27" s="15"/>
      <c r="J27" s="15"/>
      <c r="K27" s="15"/>
      <c r="L27" s="15"/>
      <c r="M27" s="15"/>
      <c r="N27" s="15"/>
      <c r="O27" s="15"/>
      <c r="P27" s="15"/>
      <c r="Q27" s="15"/>
    </row>
    <row r="28" spans="2:17" ht="13.35" customHeight="1" x14ac:dyDescent="0.25">
      <c r="B28" s="431" t="s">
        <v>419</v>
      </c>
      <c r="C28" s="431"/>
      <c r="D28" s="431"/>
      <c r="E28" s="431"/>
      <c r="F28" s="431"/>
      <c r="G28" s="431"/>
      <c r="H28" s="431"/>
      <c r="I28" s="431"/>
      <c r="J28" s="431"/>
      <c r="K28" s="431"/>
      <c r="L28" s="431"/>
      <c r="M28" s="431"/>
      <c r="N28" s="431"/>
      <c r="O28" s="431"/>
      <c r="P28" s="431"/>
      <c r="Q28" s="431"/>
    </row>
    <row r="29" spans="2:17" ht="13.35" customHeight="1" x14ac:dyDescent="0.25">
      <c r="B29" s="431" t="s">
        <v>420</v>
      </c>
      <c r="C29" s="431"/>
      <c r="D29" s="431"/>
      <c r="E29" s="431"/>
      <c r="F29" s="431"/>
      <c r="G29" s="431"/>
      <c r="H29" s="431"/>
      <c r="I29" s="431"/>
      <c r="J29" s="431"/>
      <c r="K29" s="431"/>
      <c r="L29" s="431"/>
      <c r="M29" s="431"/>
      <c r="N29" s="431"/>
      <c r="O29" s="431"/>
      <c r="P29" s="431"/>
      <c r="Q29" s="431"/>
    </row>
    <row r="31" spans="2:17" ht="13.35" customHeight="1" x14ac:dyDescent="0.25">
      <c r="B31" s="378" t="s">
        <v>41</v>
      </c>
      <c r="C31" s="378"/>
      <c r="D31" s="378"/>
      <c r="E31" s="378"/>
      <c r="F31" s="378"/>
      <c r="G31" s="378"/>
      <c r="H31" s="378"/>
      <c r="I31" s="378"/>
      <c r="J31" s="378"/>
      <c r="K31" s="378"/>
      <c r="L31" s="378"/>
      <c r="M31" s="378"/>
      <c r="N31" s="378"/>
      <c r="O31" s="378"/>
      <c r="P31" s="378"/>
      <c r="Q31" s="378"/>
    </row>
    <row r="32" spans="2:17" ht="13.35" customHeight="1" x14ac:dyDescent="0.25">
      <c r="B32" s="378" t="s">
        <v>121</v>
      </c>
      <c r="C32" s="378"/>
      <c r="D32" s="378"/>
      <c r="E32" s="378"/>
      <c r="F32" s="378"/>
      <c r="G32" s="378"/>
      <c r="H32" s="378"/>
      <c r="I32" s="378"/>
      <c r="J32" s="378"/>
      <c r="K32" s="378"/>
      <c r="L32" s="378"/>
      <c r="M32" s="378"/>
      <c r="N32" s="378"/>
      <c r="O32" s="378"/>
      <c r="P32" s="378"/>
      <c r="Q32" s="378"/>
    </row>
  </sheetData>
  <mergeCells count="23">
    <mergeCell ref="B2:Q2"/>
    <mergeCell ref="B24:C24"/>
    <mergeCell ref="B25:C25"/>
    <mergeCell ref="B26:C26"/>
    <mergeCell ref="D5:K5"/>
    <mergeCell ref="L5:Q5"/>
    <mergeCell ref="D6:E6"/>
    <mergeCell ref="F6:G6"/>
    <mergeCell ref="H6:I6"/>
    <mergeCell ref="J6:K6"/>
    <mergeCell ref="L6:M6"/>
    <mergeCell ref="N6:O6"/>
    <mergeCell ref="P6:Q6"/>
    <mergeCell ref="B32:Q32"/>
    <mergeCell ref="B20:B23"/>
    <mergeCell ref="B7:B8"/>
    <mergeCell ref="B9:B12"/>
    <mergeCell ref="B3:Q3"/>
    <mergeCell ref="B29:Q29"/>
    <mergeCell ref="B13:B19"/>
    <mergeCell ref="B28:Q28"/>
    <mergeCell ref="B31:Q31"/>
    <mergeCell ref="B5:C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2"/>
  <sheetViews>
    <sheetView zoomScale="75" zoomScaleNormal="75" workbookViewId="0">
      <selection activeCell="B12" sqref="B12"/>
    </sheetView>
  </sheetViews>
  <sheetFormatPr baseColWidth="10" defaultColWidth="11.42578125" defaultRowHeight="13.35" customHeight="1" x14ac:dyDescent="0.25"/>
  <cols>
    <col min="1" max="1" width="5.28515625" style="9" customWidth="1"/>
    <col min="2" max="2" width="46" style="9" bestFit="1" customWidth="1"/>
    <col min="3" max="5" width="8.42578125" style="9" customWidth="1"/>
    <col min="6" max="6" width="5.28515625" style="9" customWidth="1"/>
    <col min="7" max="7" width="31.28515625" style="9" bestFit="1" customWidth="1"/>
    <col min="8" max="9" width="8.42578125" style="9" customWidth="1"/>
    <col min="10" max="16384" width="11.42578125" style="9"/>
  </cols>
  <sheetData>
    <row r="2" spans="2:9" ht="13.35" customHeight="1" x14ac:dyDescent="0.25">
      <c r="B2" s="379" t="s">
        <v>16</v>
      </c>
      <c r="C2" s="379"/>
      <c r="D2" s="379"/>
      <c r="E2" s="379"/>
    </row>
    <row r="3" spans="2:9" ht="13.35" customHeight="1" x14ac:dyDescent="0.25">
      <c r="B3" s="379" t="s">
        <v>78</v>
      </c>
      <c r="C3" s="379"/>
      <c r="D3" s="379"/>
      <c r="E3" s="379"/>
    </row>
    <row r="4" spans="2:9" s="59" customFormat="1" ht="13.35" customHeight="1" x14ac:dyDescent="0.25">
      <c r="B4" s="48"/>
      <c r="C4" s="80"/>
      <c r="D4" s="80"/>
      <c r="E4" s="80"/>
    </row>
    <row r="5" spans="2:9" ht="13.35" customHeight="1" x14ac:dyDescent="0.25">
      <c r="B5" s="380" t="s">
        <v>397</v>
      </c>
      <c r="C5" s="380"/>
      <c r="D5" s="380"/>
      <c r="E5" s="380"/>
      <c r="G5" s="382" t="s">
        <v>302</v>
      </c>
      <c r="H5" s="382"/>
      <c r="I5" s="382"/>
    </row>
    <row r="6" spans="2:9" s="102" customFormat="1" ht="13.35" customHeight="1" x14ac:dyDescent="0.25">
      <c r="B6" s="103"/>
      <c r="C6" s="103"/>
      <c r="D6" s="103"/>
      <c r="E6" s="103"/>
      <c r="G6" s="382"/>
      <c r="H6" s="382"/>
      <c r="I6" s="382"/>
    </row>
    <row r="7" spans="2:9" s="59" customFormat="1" ht="13.35" customHeight="1" x14ac:dyDescent="0.25">
      <c r="B7" s="49"/>
      <c r="C7" s="49"/>
      <c r="D7" s="49"/>
      <c r="E7" s="49"/>
      <c r="G7" s="381"/>
      <c r="H7" s="381"/>
      <c r="I7" s="381"/>
    </row>
    <row r="8" spans="2:9" ht="36" customHeight="1" x14ac:dyDescent="0.25">
      <c r="B8" s="30" t="s">
        <v>77</v>
      </c>
      <c r="C8" s="31">
        <v>44166</v>
      </c>
      <c r="D8" s="31">
        <v>44348</v>
      </c>
      <c r="E8" s="31">
        <v>44531</v>
      </c>
      <c r="G8" s="30" t="s">
        <v>79</v>
      </c>
      <c r="H8" s="81" t="s">
        <v>32</v>
      </c>
      <c r="I8" s="81" t="s">
        <v>35</v>
      </c>
    </row>
    <row r="9" spans="2:9" ht="25.35" customHeight="1" x14ac:dyDescent="0.25">
      <c r="B9" s="24" t="s">
        <v>200</v>
      </c>
      <c r="C9" s="25">
        <v>5275</v>
      </c>
      <c r="D9" s="25">
        <v>5224</v>
      </c>
      <c r="E9" s="25">
        <v>5219</v>
      </c>
      <c r="F9" s="114"/>
      <c r="G9" s="115" t="s">
        <v>199</v>
      </c>
      <c r="H9" s="116">
        <v>9.7137170635516057</v>
      </c>
      <c r="I9" s="116">
        <v>15.075444712843334</v>
      </c>
    </row>
    <row r="10" spans="2:9" ht="25.35" customHeight="1" x14ac:dyDescent="0.25">
      <c r="B10" s="26" t="s">
        <v>201</v>
      </c>
      <c r="C10" s="27">
        <v>120</v>
      </c>
      <c r="D10" s="27">
        <v>120</v>
      </c>
      <c r="E10" s="27">
        <v>120</v>
      </c>
      <c r="F10" s="114"/>
      <c r="G10" s="117" t="s">
        <v>17</v>
      </c>
      <c r="H10" s="118">
        <v>6.3197747208253325</v>
      </c>
      <c r="I10" s="118">
        <v>12.357470557988139</v>
      </c>
    </row>
    <row r="11" spans="2:9" ht="25.35" customHeight="1" x14ac:dyDescent="0.25">
      <c r="B11" s="13" t="s">
        <v>454</v>
      </c>
      <c r="C11" s="22">
        <v>17970</v>
      </c>
      <c r="D11" s="22">
        <v>18252</v>
      </c>
      <c r="E11" s="22">
        <v>18699</v>
      </c>
      <c r="F11" s="114"/>
      <c r="G11" s="115" t="s">
        <v>18</v>
      </c>
      <c r="H11" s="116">
        <v>6.2437709205884033</v>
      </c>
      <c r="I11" s="116">
        <v>11.366616335866462</v>
      </c>
    </row>
    <row r="12" spans="2:9" ht="25.35" customHeight="1" x14ac:dyDescent="0.25">
      <c r="B12" s="20" t="s">
        <v>81</v>
      </c>
      <c r="C12" s="23">
        <v>13117</v>
      </c>
      <c r="D12" s="23">
        <v>13248</v>
      </c>
      <c r="E12" s="23">
        <v>13501</v>
      </c>
      <c r="F12" s="114"/>
      <c r="G12" s="117" t="s">
        <v>19</v>
      </c>
      <c r="H12" s="118">
        <v>8.0824546582570083</v>
      </c>
      <c r="I12" s="118">
        <v>13.153262117532167</v>
      </c>
    </row>
    <row r="13" spans="2:9" ht="25.35" customHeight="1" x14ac:dyDescent="0.25">
      <c r="B13" s="21" t="s">
        <v>80</v>
      </c>
      <c r="C13" s="22">
        <v>4359</v>
      </c>
      <c r="D13" s="22">
        <v>4447</v>
      </c>
      <c r="E13" s="22">
        <v>4510</v>
      </c>
      <c r="F13" s="114"/>
      <c r="G13" s="115" t="s">
        <v>20</v>
      </c>
      <c r="H13" s="116">
        <v>11.485674602522497</v>
      </c>
      <c r="I13" s="116">
        <v>17.124824089031947</v>
      </c>
    </row>
    <row r="14" spans="2:9" ht="25.35" customHeight="1" x14ac:dyDescent="0.25">
      <c r="B14" s="28" t="s">
        <v>202</v>
      </c>
      <c r="C14" s="27">
        <v>494</v>
      </c>
      <c r="D14" s="27">
        <v>557</v>
      </c>
      <c r="E14" s="27">
        <v>688</v>
      </c>
      <c r="F14" s="114"/>
      <c r="G14" s="119" t="s">
        <v>203</v>
      </c>
      <c r="H14" s="328">
        <v>9.0034424043640193</v>
      </c>
      <c r="I14" s="120">
        <v>14.3911233377389</v>
      </c>
    </row>
    <row r="15" spans="2:9" ht="25.35" customHeight="1" x14ac:dyDescent="0.25">
      <c r="B15" s="13" t="s">
        <v>75</v>
      </c>
      <c r="C15" s="22">
        <v>8424</v>
      </c>
      <c r="D15" s="22">
        <v>8412</v>
      </c>
      <c r="E15" s="22">
        <v>8479</v>
      </c>
      <c r="F15" s="114"/>
      <c r="G15" s="114"/>
      <c r="H15" s="114"/>
      <c r="I15" s="114"/>
    </row>
    <row r="16" spans="2:9" ht="25.35" customHeight="1" x14ac:dyDescent="0.25">
      <c r="B16" s="20" t="s">
        <v>81</v>
      </c>
      <c r="C16" s="23">
        <v>8374</v>
      </c>
      <c r="D16" s="23">
        <v>8364</v>
      </c>
      <c r="E16" s="23">
        <v>8432</v>
      </c>
      <c r="F16" s="114"/>
      <c r="G16" s="114"/>
      <c r="H16" s="114"/>
      <c r="I16" s="114"/>
    </row>
    <row r="17" spans="2:9" ht="25.35" customHeight="1" x14ac:dyDescent="0.25">
      <c r="B17" s="21" t="s">
        <v>80</v>
      </c>
      <c r="C17" s="22">
        <v>50</v>
      </c>
      <c r="D17" s="22">
        <v>48</v>
      </c>
      <c r="E17" s="22">
        <v>47</v>
      </c>
      <c r="F17" s="114"/>
      <c r="G17" s="114"/>
      <c r="H17" s="114"/>
      <c r="I17" s="114"/>
    </row>
    <row r="18" spans="2:9" ht="25.35" customHeight="1" x14ac:dyDescent="0.25">
      <c r="B18" s="52" t="s">
        <v>76</v>
      </c>
      <c r="C18" s="53">
        <v>12665</v>
      </c>
      <c r="D18" s="53">
        <v>13046</v>
      </c>
      <c r="E18" s="53">
        <v>17753</v>
      </c>
      <c r="F18" s="114"/>
      <c r="G18" s="114"/>
      <c r="H18" s="114"/>
      <c r="I18" s="114"/>
    </row>
    <row r="19" spans="2:9" ht="25.35" customHeight="1" x14ac:dyDescent="0.25">
      <c r="B19" s="326" t="s">
        <v>0</v>
      </c>
      <c r="C19" s="327">
        <v>44454</v>
      </c>
      <c r="D19" s="327">
        <v>45054</v>
      </c>
      <c r="E19" s="327">
        <v>50270</v>
      </c>
      <c r="F19" s="114"/>
      <c r="G19" s="114"/>
      <c r="H19" s="114"/>
      <c r="I19" s="114"/>
    </row>
    <row r="21" spans="2:9" ht="13.35" customHeight="1" x14ac:dyDescent="0.25">
      <c r="B21" s="378" t="s">
        <v>188</v>
      </c>
      <c r="C21" s="378"/>
      <c r="D21" s="378"/>
      <c r="E21" s="378"/>
      <c r="F21" s="378"/>
      <c r="G21" s="378"/>
      <c r="H21" s="378"/>
      <c r="I21" s="378"/>
    </row>
    <row r="22" spans="2:9" ht="13.35" customHeight="1" x14ac:dyDescent="0.25">
      <c r="B22" s="378" t="s">
        <v>86</v>
      </c>
      <c r="C22" s="378"/>
      <c r="D22" s="378"/>
      <c r="E22" s="378"/>
      <c r="F22" s="378"/>
      <c r="G22" s="378"/>
      <c r="H22" s="378"/>
      <c r="I22" s="378"/>
    </row>
  </sheetData>
  <mergeCells count="7">
    <mergeCell ref="B22:I22"/>
    <mergeCell ref="B2:E2"/>
    <mergeCell ref="B5:E5"/>
    <mergeCell ref="B21:I21"/>
    <mergeCell ref="B3:E3"/>
    <mergeCell ref="G7:I7"/>
    <mergeCell ref="G5:I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7"/>
  <sheetViews>
    <sheetView zoomScale="75" zoomScaleNormal="75" workbookViewId="0">
      <selection activeCell="B28" sqref="B28"/>
    </sheetView>
  </sheetViews>
  <sheetFormatPr baseColWidth="10" defaultColWidth="11.42578125" defaultRowHeight="13.35" customHeight="1" x14ac:dyDescent="0.25"/>
  <cols>
    <col min="1" max="1" width="5.28515625" style="9" customWidth="1"/>
    <col min="2" max="2" width="10.28515625" style="9" customWidth="1"/>
    <col min="3" max="13" width="8.42578125" style="9" customWidth="1"/>
    <col min="14" max="14" width="9" style="9" bestFit="1" customWidth="1"/>
    <col min="15" max="16384" width="11.42578125" style="9"/>
  </cols>
  <sheetData>
    <row r="2" spans="2:14" ht="13.35" customHeight="1" x14ac:dyDescent="0.25">
      <c r="B2" s="379" t="s">
        <v>82</v>
      </c>
      <c r="C2" s="379"/>
      <c r="D2" s="379"/>
      <c r="E2" s="379"/>
      <c r="F2" s="379"/>
      <c r="G2" s="379"/>
      <c r="H2" s="379"/>
      <c r="I2" s="379"/>
      <c r="J2" s="379"/>
      <c r="K2" s="379"/>
      <c r="L2" s="379"/>
      <c r="M2" s="379"/>
      <c r="N2" s="29"/>
    </row>
    <row r="3" spans="2:14" s="59" customFormat="1" ht="13.35" customHeight="1" x14ac:dyDescent="0.25">
      <c r="B3" s="379" t="s">
        <v>204</v>
      </c>
      <c r="C3" s="379"/>
      <c r="D3" s="379"/>
      <c r="E3" s="379"/>
      <c r="F3" s="379"/>
      <c r="G3" s="379"/>
      <c r="H3" s="379"/>
      <c r="I3" s="379"/>
      <c r="J3" s="379"/>
      <c r="K3" s="379"/>
      <c r="L3" s="379"/>
      <c r="M3" s="379"/>
      <c r="N3" s="29"/>
    </row>
    <row r="5" spans="2:14" ht="13.35" customHeight="1" x14ac:dyDescent="0.25">
      <c r="B5" s="383" t="s">
        <v>261</v>
      </c>
      <c r="C5" s="383"/>
      <c r="D5" s="383"/>
      <c r="E5" s="383"/>
      <c r="F5" s="383"/>
      <c r="G5" s="383"/>
      <c r="H5" s="383"/>
      <c r="I5" s="383"/>
      <c r="J5" s="383"/>
      <c r="K5" s="383"/>
      <c r="L5" s="383"/>
      <c r="M5" s="383"/>
    </row>
    <row r="7" spans="2:14" ht="36" customHeight="1" x14ac:dyDescent="0.25">
      <c r="B7" s="121" t="s">
        <v>304</v>
      </c>
      <c r="C7" s="81" t="s">
        <v>269</v>
      </c>
      <c r="D7" s="82" t="s">
        <v>270</v>
      </c>
      <c r="E7" s="81" t="s">
        <v>268</v>
      </c>
      <c r="F7" s="81" t="s">
        <v>303</v>
      </c>
      <c r="G7" s="81" t="s">
        <v>273</v>
      </c>
      <c r="H7" s="81" t="s">
        <v>271</v>
      </c>
      <c r="I7" s="81" t="s">
        <v>32</v>
      </c>
      <c r="J7" s="81" t="s">
        <v>272</v>
      </c>
      <c r="K7" s="81" t="s">
        <v>33</v>
      </c>
      <c r="L7" s="81" t="s">
        <v>34</v>
      </c>
      <c r="M7" s="81" t="s">
        <v>35</v>
      </c>
    </row>
    <row r="8" spans="2:14" ht="25.35" customHeight="1" x14ac:dyDescent="0.25">
      <c r="B8" s="123" t="s">
        <v>21</v>
      </c>
      <c r="C8" s="124">
        <v>100</v>
      </c>
      <c r="D8" s="124">
        <v>100</v>
      </c>
      <c r="E8" s="124">
        <v>100</v>
      </c>
      <c r="F8" s="124">
        <v>100</v>
      </c>
      <c r="G8" s="124">
        <v>100</v>
      </c>
      <c r="H8" s="124">
        <v>100</v>
      </c>
      <c r="I8" s="124">
        <v>100</v>
      </c>
      <c r="J8" s="124">
        <v>100</v>
      </c>
      <c r="K8" s="124">
        <v>100</v>
      </c>
      <c r="L8" s="124">
        <v>100</v>
      </c>
      <c r="M8" s="124">
        <v>100</v>
      </c>
    </row>
    <row r="9" spans="2:14" ht="25.35" customHeight="1" x14ac:dyDescent="0.25">
      <c r="B9" s="125" t="s">
        <v>22</v>
      </c>
      <c r="C9" s="131">
        <v>99.96</v>
      </c>
      <c r="D9" s="131">
        <v>99.96</v>
      </c>
      <c r="E9" s="131">
        <v>99.96</v>
      </c>
      <c r="F9" s="131">
        <v>99.96</v>
      </c>
      <c r="G9" s="131">
        <v>99.96</v>
      </c>
      <c r="H9" s="131">
        <v>99.96</v>
      </c>
      <c r="I9" s="131">
        <v>99.96</v>
      </c>
      <c r="J9" s="131">
        <v>99.96</v>
      </c>
      <c r="K9" s="131">
        <v>100</v>
      </c>
      <c r="L9" s="126">
        <v>100</v>
      </c>
      <c r="M9" s="126">
        <v>100</v>
      </c>
    </row>
    <row r="10" spans="2:14" ht="25.35" customHeight="1" x14ac:dyDescent="0.25">
      <c r="B10" s="123" t="s">
        <v>23</v>
      </c>
      <c r="C10" s="128">
        <v>99.71</v>
      </c>
      <c r="D10" s="128">
        <v>99.71</v>
      </c>
      <c r="E10" s="128">
        <v>99.73</v>
      </c>
      <c r="F10" s="128">
        <v>99.73</v>
      </c>
      <c r="G10" s="128">
        <v>99.8</v>
      </c>
      <c r="H10" s="128">
        <v>99.8</v>
      </c>
      <c r="I10" s="128">
        <v>99.8</v>
      </c>
      <c r="J10" s="128">
        <v>99.8</v>
      </c>
      <c r="K10" s="299">
        <v>99.96</v>
      </c>
      <c r="L10" s="299">
        <v>99.96</v>
      </c>
      <c r="M10" s="299">
        <v>99.96</v>
      </c>
    </row>
    <row r="11" spans="2:14" ht="25.35" customHeight="1" x14ac:dyDescent="0.25">
      <c r="B11" s="125" t="s">
        <v>24</v>
      </c>
      <c r="C11" s="129">
        <v>97.66</v>
      </c>
      <c r="D11" s="129">
        <v>97.68</v>
      </c>
      <c r="E11" s="129">
        <v>97.64</v>
      </c>
      <c r="F11" s="129">
        <v>97.92</v>
      </c>
      <c r="G11" s="129">
        <v>97.91</v>
      </c>
      <c r="H11" s="129">
        <v>98.33</v>
      </c>
      <c r="I11" s="129">
        <v>98.26</v>
      </c>
      <c r="J11" s="129">
        <v>98.39</v>
      </c>
      <c r="K11" s="129">
        <v>99.74</v>
      </c>
      <c r="L11" s="129">
        <v>99.78</v>
      </c>
      <c r="M11" s="129">
        <v>99.84</v>
      </c>
    </row>
    <row r="12" spans="2:14" ht="25.35" customHeight="1" x14ac:dyDescent="0.25">
      <c r="B12" s="123" t="s">
        <v>25</v>
      </c>
      <c r="C12" s="128">
        <v>13.07</v>
      </c>
      <c r="D12" s="128">
        <v>17.82</v>
      </c>
      <c r="E12" s="128">
        <v>18.77</v>
      </c>
      <c r="F12" s="128">
        <v>20.52</v>
      </c>
      <c r="G12" s="128">
        <v>21.54</v>
      </c>
      <c r="H12" s="128">
        <v>21.4</v>
      </c>
      <c r="I12" s="128">
        <v>23.83</v>
      </c>
      <c r="J12" s="128">
        <v>24.3</v>
      </c>
      <c r="K12" s="128">
        <v>42.08</v>
      </c>
      <c r="L12" s="128">
        <v>45.06</v>
      </c>
      <c r="M12" s="128">
        <v>53.35</v>
      </c>
    </row>
    <row r="13" spans="2:14" ht="25.35" customHeight="1" x14ac:dyDescent="0.25">
      <c r="B13" s="127" t="s">
        <v>26</v>
      </c>
      <c r="C13" s="130">
        <v>34.46</v>
      </c>
      <c r="D13" s="130">
        <v>34.56</v>
      </c>
      <c r="E13" s="130">
        <v>34.299999999999997</v>
      </c>
      <c r="F13" s="130">
        <v>40.5</v>
      </c>
      <c r="G13" s="130">
        <v>43.85</v>
      </c>
      <c r="H13" s="130">
        <v>45.26</v>
      </c>
      <c r="I13" s="130">
        <v>45.7</v>
      </c>
      <c r="J13" s="130">
        <v>45.81</v>
      </c>
      <c r="K13" s="130">
        <v>60.87</v>
      </c>
      <c r="L13" s="130">
        <v>64.930000000000007</v>
      </c>
      <c r="M13" s="130">
        <v>68.72</v>
      </c>
    </row>
    <row r="15" spans="2:14" ht="13.35" customHeight="1" x14ac:dyDescent="0.25">
      <c r="B15" s="383" t="s">
        <v>302</v>
      </c>
      <c r="C15" s="383"/>
      <c r="D15" s="383"/>
      <c r="E15" s="383"/>
      <c r="F15" s="383"/>
      <c r="G15" s="383"/>
      <c r="H15" s="383"/>
      <c r="I15" s="383"/>
      <c r="J15" s="383"/>
      <c r="K15" s="383"/>
      <c r="L15" s="383"/>
      <c r="M15" s="383"/>
    </row>
    <row r="17" spans="2:13" ht="36" customHeight="1" x14ac:dyDescent="0.25">
      <c r="B17" s="121" t="s">
        <v>84</v>
      </c>
      <c r="C17" s="81" t="s">
        <v>269</v>
      </c>
      <c r="D17" s="82" t="s">
        <v>270</v>
      </c>
      <c r="E17" s="81" t="s">
        <v>268</v>
      </c>
      <c r="F17" s="81" t="s">
        <v>303</v>
      </c>
      <c r="G17" s="81" t="s">
        <v>273</v>
      </c>
      <c r="H17" s="81" t="s">
        <v>271</v>
      </c>
      <c r="I17" s="81" t="s">
        <v>32</v>
      </c>
      <c r="J17" s="81" t="s">
        <v>272</v>
      </c>
      <c r="K17" s="81" t="s">
        <v>33</v>
      </c>
      <c r="L17" s="81" t="s">
        <v>34</v>
      </c>
      <c r="M17" s="81" t="s">
        <v>35</v>
      </c>
    </row>
    <row r="18" spans="2:13" ht="25.35" customHeight="1" x14ac:dyDescent="0.25">
      <c r="B18" s="123" t="s">
        <v>21</v>
      </c>
      <c r="C18" s="128">
        <v>13.07</v>
      </c>
      <c r="D18" s="128">
        <v>13.35</v>
      </c>
      <c r="E18" s="128">
        <v>13.87</v>
      </c>
      <c r="F18" s="128">
        <v>14.32</v>
      </c>
      <c r="G18" s="128">
        <v>15.37</v>
      </c>
      <c r="H18" s="128">
        <v>15.5</v>
      </c>
      <c r="I18" s="128">
        <v>15.77</v>
      </c>
      <c r="J18" s="128">
        <v>15.72</v>
      </c>
      <c r="K18" s="128">
        <v>20.09</v>
      </c>
      <c r="L18" s="299">
        <v>20.04</v>
      </c>
      <c r="M18" s="299">
        <v>21.04</v>
      </c>
    </row>
    <row r="19" spans="2:13" ht="25.35" customHeight="1" x14ac:dyDescent="0.25">
      <c r="B19" s="125" t="s">
        <v>22</v>
      </c>
      <c r="C19" s="129">
        <v>6.26</v>
      </c>
      <c r="D19" s="129">
        <v>6.42</v>
      </c>
      <c r="E19" s="129">
        <v>6.72</v>
      </c>
      <c r="F19" s="131">
        <v>6.99</v>
      </c>
      <c r="G19" s="129">
        <v>7.53</v>
      </c>
      <c r="H19" s="129">
        <v>7.66</v>
      </c>
      <c r="I19" s="129">
        <v>7.87</v>
      </c>
      <c r="J19" s="129">
        <v>7.91</v>
      </c>
      <c r="K19" s="129">
        <v>11.56</v>
      </c>
      <c r="L19" s="129">
        <v>11.68</v>
      </c>
      <c r="M19" s="131">
        <v>13.01</v>
      </c>
    </row>
    <row r="20" spans="2:13" ht="25.35" customHeight="1" x14ac:dyDescent="0.25">
      <c r="B20" s="123" t="s">
        <v>23</v>
      </c>
      <c r="C20" s="128">
        <v>6.2</v>
      </c>
      <c r="D20" s="128">
        <v>6.42</v>
      </c>
      <c r="E20" s="128">
        <v>6.66</v>
      </c>
      <c r="F20" s="299">
        <v>6.95</v>
      </c>
      <c r="G20" s="299">
        <v>8.0299999999999994</v>
      </c>
      <c r="H20" s="128">
        <v>8.35</v>
      </c>
      <c r="I20" s="128">
        <v>8.76</v>
      </c>
      <c r="J20" s="128">
        <v>8.77</v>
      </c>
      <c r="K20" s="128">
        <v>14.13</v>
      </c>
      <c r="L20" s="128">
        <v>14.29</v>
      </c>
      <c r="M20" s="128">
        <v>16.75</v>
      </c>
    </row>
    <row r="21" spans="2:13" ht="25.35" customHeight="1" x14ac:dyDescent="0.25">
      <c r="B21" s="125" t="s">
        <v>24</v>
      </c>
      <c r="C21" s="129">
        <v>5.76</v>
      </c>
      <c r="D21" s="131">
        <v>6</v>
      </c>
      <c r="E21" s="129">
        <v>6.31</v>
      </c>
      <c r="F21" s="129">
        <v>6.56</v>
      </c>
      <c r="G21" s="129">
        <v>7.05</v>
      </c>
      <c r="H21" s="129">
        <v>7.47</v>
      </c>
      <c r="I21" s="129">
        <v>7.78</v>
      </c>
      <c r="J21" s="129">
        <v>7.88</v>
      </c>
      <c r="K21" s="129">
        <v>13.27</v>
      </c>
      <c r="L21" s="129">
        <v>13.58</v>
      </c>
      <c r="M21" s="131">
        <v>16.03</v>
      </c>
    </row>
    <row r="22" spans="2:13" ht="25.35" customHeight="1" x14ac:dyDescent="0.25">
      <c r="B22" s="123" t="s">
        <v>25</v>
      </c>
      <c r="C22" s="128">
        <v>1.81</v>
      </c>
      <c r="D22" s="299">
        <v>2.0099999999999998</v>
      </c>
      <c r="E22" s="128">
        <v>2.15</v>
      </c>
      <c r="F22" s="128">
        <v>2.33</v>
      </c>
      <c r="G22" s="128">
        <v>2.4500000000000002</v>
      </c>
      <c r="H22" s="128">
        <v>2.46</v>
      </c>
      <c r="I22" s="128">
        <v>2.54</v>
      </c>
      <c r="J22" s="128">
        <v>2.54</v>
      </c>
      <c r="K22" s="128">
        <v>5.53</v>
      </c>
      <c r="L22" s="128">
        <v>6.11</v>
      </c>
      <c r="M22" s="299">
        <v>8.02</v>
      </c>
    </row>
    <row r="23" spans="2:13" ht="25.35" customHeight="1" x14ac:dyDescent="0.25">
      <c r="B23" s="127" t="s">
        <v>26</v>
      </c>
      <c r="C23" s="130">
        <v>1.92</v>
      </c>
      <c r="D23" s="300">
        <v>2.02</v>
      </c>
      <c r="E23" s="130">
        <v>2.33</v>
      </c>
      <c r="F23" s="130">
        <v>2.69</v>
      </c>
      <c r="G23" s="300">
        <v>2.95</v>
      </c>
      <c r="H23" s="130">
        <v>3.24</v>
      </c>
      <c r="I23" s="130">
        <v>3.31</v>
      </c>
      <c r="J23" s="130">
        <v>3.5</v>
      </c>
      <c r="K23" s="130">
        <v>6.74</v>
      </c>
      <c r="L23" s="130">
        <v>7.72</v>
      </c>
      <c r="M23" s="130">
        <v>10.27</v>
      </c>
    </row>
    <row r="24" spans="2:13" ht="33" customHeight="1" x14ac:dyDescent="0.25">
      <c r="B24" s="122" t="s">
        <v>205</v>
      </c>
      <c r="C24" s="315">
        <v>7.2021035560526405</v>
      </c>
      <c r="D24" s="315">
        <v>7.3814935448831429</v>
      </c>
      <c r="E24" s="315">
        <v>7.6901321667476532</v>
      </c>
      <c r="F24" s="316">
        <v>7.9699410413164911</v>
      </c>
      <c r="G24" s="315">
        <v>8.6143254610141398</v>
      </c>
      <c r="H24" s="315">
        <v>8.7678792255144167</v>
      </c>
      <c r="I24" s="316">
        <v>9.0034424043640229</v>
      </c>
      <c r="J24" s="316">
        <v>9.0113058024419992</v>
      </c>
      <c r="K24" s="315">
        <v>12.874263786968754</v>
      </c>
      <c r="L24" s="316">
        <v>12.972313321878211</v>
      </c>
      <c r="M24" s="315">
        <v>14.391123337738854</v>
      </c>
    </row>
    <row r="26" spans="2:13" ht="13.35" customHeight="1" x14ac:dyDescent="0.25">
      <c r="B26" s="378" t="s">
        <v>188</v>
      </c>
      <c r="C26" s="378"/>
      <c r="D26" s="378"/>
      <c r="E26" s="378"/>
      <c r="F26" s="378"/>
      <c r="G26" s="378"/>
      <c r="H26" s="378"/>
      <c r="I26" s="378"/>
      <c r="J26" s="378"/>
      <c r="K26" s="378"/>
      <c r="L26" s="378"/>
      <c r="M26" s="378"/>
    </row>
    <row r="27" spans="2:13" ht="13.35" customHeight="1" x14ac:dyDescent="0.25">
      <c r="B27" s="378" t="s">
        <v>86</v>
      </c>
      <c r="C27" s="378"/>
      <c r="D27" s="378"/>
      <c r="E27" s="378"/>
      <c r="F27" s="378"/>
      <c r="G27" s="378"/>
      <c r="H27" s="378"/>
      <c r="I27" s="378"/>
      <c r="J27" s="378"/>
      <c r="K27" s="378"/>
      <c r="L27" s="378"/>
      <c r="M27" s="378"/>
    </row>
  </sheetData>
  <mergeCells count="6">
    <mergeCell ref="B2:M2"/>
    <mergeCell ref="B3:M3"/>
    <mergeCell ref="B27:M27"/>
    <mergeCell ref="B5:M5"/>
    <mergeCell ref="B15:M15"/>
    <mergeCell ref="B26:M26"/>
  </mergeCells>
  <pageMargins left="0.7" right="0.7" top="0.75" bottom="0.75" header="0.3" footer="0.3"/>
  <ignoredErrors>
    <ignoredError sqref="B8:B13 B18:B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33"/>
  <sheetViews>
    <sheetView zoomScale="75" zoomScaleNormal="75" workbookViewId="0">
      <selection activeCell="D8" sqref="D8"/>
    </sheetView>
  </sheetViews>
  <sheetFormatPr baseColWidth="10" defaultColWidth="11.42578125" defaultRowHeight="13.35" customHeight="1" x14ac:dyDescent="0.25"/>
  <cols>
    <col min="1" max="1" width="5.28515625" style="9" customWidth="1"/>
    <col min="2" max="3" width="18.7109375" style="9" customWidth="1"/>
    <col min="4" max="5" width="38.85546875" style="366" customWidth="1"/>
    <col min="6" max="6" width="5.28515625" style="9" customWidth="1"/>
    <col min="7" max="18" width="8.42578125" style="9" customWidth="1"/>
    <col min="19" max="16384" width="11.42578125" style="9"/>
  </cols>
  <sheetData>
    <row r="2" spans="2:18" ht="13.35" customHeight="1" x14ac:dyDescent="0.25">
      <c r="B2" s="379" t="s">
        <v>36</v>
      </c>
      <c r="C2" s="379"/>
      <c r="D2" s="379"/>
      <c r="E2" s="379"/>
      <c r="F2" s="379"/>
      <c r="G2" s="379"/>
      <c r="H2" s="379"/>
      <c r="I2" s="379"/>
      <c r="J2" s="379"/>
      <c r="K2" s="379"/>
      <c r="L2" s="379"/>
      <c r="M2" s="379"/>
      <c r="N2" s="379"/>
      <c r="O2" s="379"/>
      <c r="P2" s="379"/>
      <c r="Q2" s="379"/>
      <c r="R2" s="379"/>
    </row>
    <row r="3" spans="2:18" s="59" customFormat="1" ht="13.35" customHeight="1" x14ac:dyDescent="0.25">
      <c r="B3" s="379" t="s">
        <v>209</v>
      </c>
      <c r="C3" s="379"/>
      <c r="D3" s="379"/>
      <c r="E3" s="379"/>
      <c r="F3" s="379"/>
      <c r="G3" s="379"/>
      <c r="H3" s="379"/>
      <c r="I3" s="379"/>
      <c r="J3" s="379"/>
      <c r="K3" s="379"/>
      <c r="L3" s="379"/>
      <c r="M3" s="379"/>
      <c r="N3" s="379"/>
      <c r="O3" s="379"/>
      <c r="P3" s="379"/>
      <c r="Q3" s="379"/>
      <c r="R3" s="379"/>
    </row>
    <row r="5" spans="2:18" ht="13.35" customHeight="1" x14ac:dyDescent="0.25">
      <c r="B5" s="390" t="s">
        <v>210</v>
      </c>
      <c r="C5" s="390"/>
      <c r="D5" s="368"/>
      <c r="E5" s="368"/>
      <c r="G5" s="390" t="s">
        <v>83</v>
      </c>
      <c r="H5" s="390"/>
      <c r="I5" s="390"/>
      <c r="J5" s="390"/>
      <c r="K5" s="390"/>
      <c r="L5" s="390"/>
      <c r="M5" s="390"/>
      <c r="N5" s="390"/>
      <c r="O5" s="390"/>
      <c r="P5" s="390"/>
      <c r="Q5" s="390"/>
      <c r="R5" s="390"/>
    </row>
    <row r="7" spans="2:18" ht="48.75" customHeight="1" x14ac:dyDescent="0.25">
      <c r="B7" s="139" t="s">
        <v>306</v>
      </c>
      <c r="C7" s="121" t="s">
        <v>307</v>
      </c>
      <c r="D7" s="61" t="s">
        <v>457</v>
      </c>
      <c r="E7" s="61" t="s">
        <v>458</v>
      </c>
      <c r="G7" s="132" t="s">
        <v>304</v>
      </c>
      <c r="H7" s="81" t="s">
        <v>269</v>
      </c>
      <c r="I7" s="82" t="s">
        <v>270</v>
      </c>
      <c r="J7" s="81" t="s">
        <v>268</v>
      </c>
      <c r="K7" s="81" t="s">
        <v>303</v>
      </c>
      <c r="L7" s="81" t="s">
        <v>273</v>
      </c>
      <c r="M7" s="81" t="s">
        <v>271</v>
      </c>
      <c r="N7" s="81" t="s">
        <v>32</v>
      </c>
      <c r="O7" s="81" t="s">
        <v>272</v>
      </c>
      <c r="P7" s="81" t="s">
        <v>33</v>
      </c>
      <c r="Q7" s="81" t="s">
        <v>34</v>
      </c>
      <c r="R7" s="81" t="s">
        <v>35</v>
      </c>
    </row>
    <row r="8" spans="2:18" s="114" customFormat="1" ht="25.35" customHeight="1" x14ac:dyDescent="0.25">
      <c r="B8" s="387" t="s">
        <v>308</v>
      </c>
      <c r="C8" s="140" t="s">
        <v>32</v>
      </c>
      <c r="D8" s="141" t="s">
        <v>459</v>
      </c>
      <c r="E8" s="141">
        <v>28.7</v>
      </c>
      <c r="G8" s="133">
        <v>1</v>
      </c>
      <c r="H8" s="134">
        <v>100</v>
      </c>
      <c r="I8" s="134">
        <v>100</v>
      </c>
      <c r="J8" s="134">
        <v>100</v>
      </c>
      <c r="K8" s="134">
        <v>100</v>
      </c>
      <c r="L8" s="134">
        <v>100</v>
      </c>
      <c r="M8" s="134">
        <v>100</v>
      </c>
      <c r="N8" s="134">
        <v>100</v>
      </c>
      <c r="O8" s="134">
        <v>100</v>
      </c>
      <c r="P8" s="134">
        <v>100</v>
      </c>
      <c r="Q8" s="134">
        <v>100</v>
      </c>
      <c r="R8" s="134">
        <v>100</v>
      </c>
    </row>
    <row r="9" spans="2:18" s="114" customFormat="1" ht="25.35" customHeight="1" x14ac:dyDescent="0.25">
      <c r="B9" s="388"/>
      <c r="C9" s="371" t="s">
        <v>272</v>
      </c>
      <c r="D9" s="143" t="s">
        <v>459</v>
      </c>
      <c r="E9" s="143">
        <v>28.8</v>
      </c>
      <c r="G9" s="135">
        <v>2</v>
      </c>
      <c r="H9" s="143">
        <v>98.591549295774655</v>
      </c>
      <c r="I9" s="143">
        <v>98.591549295774655</v>
      </c>
      <c r="J9" s="143">
        <v>99.061032863849761</v>
      </c>
      <c r="K9" s="143">
        <v>99.061032863849761</v>
      </c>
      <c r="L9" s="143">
        <v>99.061032863849761</v>
      </c>
      <c r="M9" s="143">
        <v>99.061032863849761</v>
      </c>
      <c r="N9" s="143">
        <v>99.061032863849761</v>
      </c>
      <c r="O9" s="143">
        <v>99.061032863849761</v>
      </c>
      <c r="P9" s="143">
        <v>99.53051643192488</v>
      </c>
      <c r="Q9" s="143">
        <v>99.53051643192488</v>
      </c>
      <c r="R9" s="143">
        <v>99.53051643192488</v>
      </c>
    </row>
    <row r="10" spans="2:18" s="114" customFormat="1" ht="25.35" customHeight="1" x14ac:dyDescent="0.25">
      <c r="B10" s="388"/>
      <c r="C10" s="140" t="s">
        <v>33</v>
      </c>
      <c r="D10" s="141" t="s">
        <v>459</v>
      </c>
      <c r="E10" s="141">
        <v>28.8</v>
      </c>
      <c r="G10" s="133">
        <v>3</v>
      </c>
      <c r="H10" s="152">
        <v>86.376021798365116</v>
      </c>
      <c r="I10" s="152">
        <v>86.103542234332423</v>
      </c>
      <c r="J10" s="152">
        <v>86.103542234332423</v>
      </c>
      <c r="K10" s="152">
        <v>86.103542234332423</v>
      </c>
      <c r="L10" s="152">
        <v>86.376021798365116</v>
      </c>
      <c r="M10" s="152">
        <v>86.103542234332423</v>
      </c>
      <c r="N10" s="152">
        <v>86.103542234332423</v>
      </c>
      <c r="O10" s="152">
        <v>86.103542234332423</v>
      </c>
      <c r="P10" s="152">
        <v>92.098092643051771</v>
      </c>
      <c r="Q10" s="152">
        <v>92.098092643051771</v>
      </c>
      <c r="R10" s="152">
        <v>93.732970027247958</v>
      </c>
    </row>
    <row r="11" spans="2:18" s="114" customFormat="1" ht="25.35" customHeight="1" x14ac:dyDescent="0.25">
      <c r="B11" s="388"/>
      <c r="C11" s="142" t="s">
        <v>34</v>
      </c>
      <c r="D11" s="143" t="s">
        <v>459</v>
      </c>
      <c r="E11" s="143">
        <v>28.9</v>
      </c>
      <c r="G11" s="135">
        <v>4</v>
      </c>
      <c r="H11" s="143">
        <v>66.557911908646005</v>
      </c>
      <c r="I11" s="143">
        <v>67.210440456769987</v>
      </c>
      <c r="J11" s="143">
        <v>67.373572593800972</v>
      </c>
      <c r="K11" s="143">
        <v>67.862969004893969</v>
      </c>
      <c r="L11" s="143">
        <v>69.331158238172918</v>
      </c>
      <c r="M11" s="143">
        <v>68.678629690048936</v>
      </c>
      <c r="N11" s="143">
        <v>68.352365415986952</v>
      </c>
      <c r="O11" s="143">
        <v>68.515497553017951</v>
      </c>
      <c r="P11" s="143">
        <v>87.76508972267537</v>
      </c>
      <c r="Q11" s="143">
        <v>88.743882544861336</v>
      </c>
      <c r="R11" s="136">
        <v>90.0489396411093</v>
      </c>
    </row>
    <row r="12" spans="2:18" s="114" customFormat="1" ht="25.35" customHeight="1" x14ac:dyDescent="0.25">
      <c r="B12" s="389"/>
      <c r="C12" s="144" t="s">
        <v>35</v>
      </c>
      <c r="D12" s="145" t="s">
        <v>459</v>
      </c>
      <c r="E12" s="145">
        <v>28.9</v>
      </c>
      <c r="G12" s="133">
        <v>5</v>
      </c>
      <c r="H12" s="152">
        <v>1.3232514177693762</v>
      </c>
      <c r="I12" s="152">
        <v>1.3232514177693762</v>
      </c>
      <c r="J12" s="152">
        <v>1.3232514177693762</v>
      </c>
      <c r="K12" s="152">
        <v>1.3232514177693762</v>
      </c>
      <c r="L12" s="152">
        <v>1.3232514177693762</v>
      </c>
      <c r="M12" s="152">
        <v>1.1342155009451798</v>
      </c>
      <c r="N12" s="152">
        <v>1.1342155009451798</v>
      </c>
      <c r="O12" s="152">
        <v>1.1342155009451798</v>
      </c>
      <c r="P12" s="152">
        <v>16.068052930056712</v>
      </c>
      <c r="Q12" s="152">
        <v>16.6351606805293</v>
      </c>
      <c r="R12" s="152">
        <v>21.455576559546312</v>
      </c>
    </row>
    <row r="13" spans="2:18" s="114" customFormat="1" ht="25.35" customHeight="1" x14ac:dyDescent="0.25">
      <c r="B13" s="387" t="s">
        <v>309</v>
      </c>
      <c r="C13" s="140" t="s">
        <v>32</v>
      </c>
      <c r="D13" s="141" t="s">
        <v>459</v>
      </c>
      <c r="E13" s="141">
        <v>0.7</v>
      </c>
      <c r="G13" s="137">
        <v>6</v>
      </c>
      <c r="H13" s="302">
        <v>0.74280408542246978</v>
      </c>
      <c r="I13" s="302">
        <v>0.74280408542246978</v>
      </c>
      <c r="J13" s="302">
        <v>0.74280408542246978</v>
      </c>
      <c r="K13" s="302">
        <v>0.74280408542246978</v>
      </c>
      <c r="L13" s="302">
        <v>0.92850510677808717</v>
      </c>
      <c r="M13" s="302">
        <v>1.1142061281337048</v>
      </c>
      <c r="N13" s="138">
        <v>1.021355617455896</v>
      </c>
      <c r="O13" s="302">
        <v>1.2999071494893222</v>
      </c>
      <c r="P13" s="302">
        <v>13.09192200557103</v>
      </c>
      <c r="Q13" s="302">
        <v>14.856081708449395</v>
      </c>
      <c r="R13" s="302">
        <v>19.220055710306408</v>
      </c>
    </row>
    <row r="14" spans="2:18" s="114" customFormat="1" ht="25.35" customHeight="1" x14ac:dyDescent="0.25">
      <c r="B14" s="388"/>
      <c r="C14" s="371" t="s">
        <v>272</v>
      </c>
      <c r="D14" s="143" t="s">
        <v>459</v>
      </c>
      <c r="E14" s="143">
        <v>1.1000000000000001</v>
      </c>
    </row>
    <row r="15" spans="2:18" s="114" customFormat="1" ht="25.35" customHeight="1" x14ac:dyDescent="0.25">
      <c r="B15" s="388"/>
      <c r="C15" s="140" t="s">
        <v>33</v>
      </c>
      <c r="D15" s="141">
        <v>6.1</v>
      </c>
      <c r="E15" s="141">
        <v>38.6</v>
      </c>
    </row>
    <row r="16" spans="2:18" s="114" customFormat="1" ht="25.35" customHeight="1" x14ac:dyDescent="0.25">
      <c r="B16" s="388" t="s">
        <v>15</v>
      </c>
      <c r="C16" s="142" t="s">
        <v>34</v>
      </c>
      <c r="D16" s="143">
        <v>6.2</v>
      </c>
      <c r="E16" s="143">
        <v>39.5</v>
      </c>
    </row>
    <row r="17" spans="2:18" s="114" customFormat="1" ht="25.35" customHeight="1" x14ac:dyDescent="0.25">
      <c r="B17" s="389"/>
      <c r="C17" s="144" t="s">
        <v>35</v>
      </c>
      <c r="D17" s="145">
        <v>7.9</v>
      </c>
      <c r="E17" s="145">
        <v>43.7</v>
      </c>
    </row>
    <row r="19" spans="2:18" ht="13.35" customHeight="1" x14ac:dyDescent="0.25">
      <c r="B19" s="384" t="s">
        <v>262</v>
      </c>
      <c r="C19" s="384"/>
      <c r="D19" s="384"/>
      <c r="E19" s="384"/>
      <c r="F19" s="384"/>
      <c r="G19" s="384"/>
      <c r="H19" s="384"/>
      <c r="I19" s="384"/>
      <c r="J19" s="384"/>
      <c r="K19" s="384"/>
      <c r="L19" s="384"/>
      <c r="M19" s="384"/>
      <c r="N19" s="384"/>
      <c r="O19" s="384"/>
      <c r="P19" s="384"/>
      <c r="Q19" s="384"/>
      <c r="R19" s="384"/>
    </row>
    <row r="20" spans="2:18" s="59" customFormat="1" ht="13.35" customHeight="1" x14ac:dyDescent="0.25">
      <c r="B20" s="384" t="s">
        <v>278</v>
      </c>
      <c r="C20" s="384"/>
      <c r="D20" s="384"/>
      <c r="E20" s="384"/>
      <c r="F20" s="384"/>
      <c r="G20" s="384"/>
      <c r="H20" s="384"/>
      <c r="I20" s="384"/>
      <c r="J20" s="384"/>
      <c r="K20" s="384"/>
      <c r="L20" s="384"/>
      <c r="M20" s="384"/>
      <c r="N20" s="384"/>
      <c r="O20" s="384"/>
      <c r="P20" s="384"/>
      <c r="Q20" s="384"/>
      <c r="R20" s="384"/>
    </row>
    <row r="21" spans="2:18" s="106" customFormat="1" ht="13.35" customHeight="1" x14ac:dyDescent="0.25">
      <c r="B21" s="108"/>
      <c r="C21" s="108"/>
      <c r="D21" s="367"/>
      <c r="E21" s="367"/>
      <c r="F21" s="108"/>
      <c r="G21" s="108"/>
      <c r="H21" s="108"/>
      <c r="I21" s="108"/>
      <c r="J21" s="108"/>
      <c r="K21" s="108"/>
      <c r="L21" s="108"/>
      <c r="M21" s="108"/>
      <c r="N21" s="108"/>
      <c r="O21" s="108"/>
      <c r="P21" s="108"/>
      <c r="Q21" s="108"/>
      <c r="R21" s="108"/>
    </row>
    <row r="22" spans="2:18" ht="13.35" customHeight="1" x14ac:dyDescent="0.25">
      <c r="B22" s="384" t="s">
        <v>38</v>
      </c>
      <c r="C22" s="384"/>
      <c r="D22" s="384"/>
      <c r="E22" s="384"/>
      <c r="F22" s="384"/>
      <c r="G22" s="384"/>
      <c r="H22" s="384"/>
      <c r="I22" s="384"/>
      <c r="J22" s="384"/>
      <c r="K22" s="384"/>
      <c r="L22" s="384"/>
      <c r="M22" s="384"/>
      <c r="N22" s="384"/>
      <c r="O22" s="107"/>
      <c r="P22" s="107"/>
      <c r="Q22" s="107"/>
      <c r="R22" s="107"/>
    </row>
    <row r="23" spans="2:18" ht="13.35" customHeight="1" x14ac:dyDescent="0.25">
      <c r="B23" s="384" t="s">
        <v>85</v>
      </c>
      <c r="C23" s="384"/>
      <c r="D23" s="384"/>
      <c r="E23" s="384"/>
      <c r="F23" s="384"/>
      <c r="G23" s="384"/>
      <c r="H23" s="384"/>
      <c r="I23" s="384"/>
      <c r="J23" s="384"/>
      <c r="K23" s="384"/>
      <c r="L23" s="384"/>
      <c r="M23" s="384"/>
      <c r="N23" s="384"/>
      <c r="O23" s="107"/>
      <c r="P23" s="107"/>
      <c r="Q23" s="107"/>
      <c r="R23" s="107"/>
    </row>
    <row r="33" spans="2:14" ht="13.35" customHeight="1" x14ac:dyDescent="0.25">
      <c r="B33" s="385" t="s">
        <v>37</v>
      </c>
      <c r="C33" s="386"/>
      <c r="D33" s="386"/>
      <c r="E33" s="386"/>
      <c r="F33" s="386"/>
      <c r="G33" s="386"/>
      <c r="H33" s="386"/>
      <c r="I33" s="386"/>
      <c r="J33" s="386"/>
      <c r="K33" s="386"/>
      <c r="L33" s="386"/>
      <c r="M33" s="386"/>
      <c r="N33" s="386"/>
    </row>
  </sheetData>
  <mergeCells count="11">
    <mergeCell ref="B22:N22"/>
    <mergeCell ref="B33:N33"/>
    <mergeCell ref="B19:R19"/>
    <mergeCell ref="B2:R2"/>
    <mergeCell ref="B8:B12"/>
    <mergeCell ref="B13:B17"/>
    <mergeCell ref="B5:C5"/>
    <mergeCell ref="G5:R5"/>
    <mergeCell ref="B3:R3"/>
    <mergeCell ref="B23:N23"/>
    <mergeCell ref="B20:R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T23"/>
  <sheetViews>
    <sheetView zoomScale="75" zoomScaleNormal="75" workbookViewId="0">
      <selection activeCell="B20" sqref="B20:R20"/>
    </sheetView>
  </sheetViews>
  <sheetFormatPr baseColWidth="10" defaultColWidth="11.42578125" defaultRowHeight="13.35" customHeight="1" x14ac:dyDescent="0.25"/>
  <cols>
    <col min="1" max="1" width="5.28515625" style="9" customWidth="1"/>
    <col min="2" max="3" width="18.7109375" style="9" customWidth="1"/>
    <col min="4" max="4" width="40.85546875" style="366" customWidth="1"/>
    <col min="5" max="5" width="18.7109375" style="9" customWidth="1"/>
    <col min="6" max="6" width="5.28515625" style="9" customWidth="1"/>
    <col min="7" max="18" width="8.42578125" style="9" customWidth="1"/>
    <col min="19" max="16384" width="11.42578125" style="9"/>
  </cols>
  <sheetData>
    <row r="2" spans="2:20" ht="13.35" customHeight="1" x14ac:dyDescent="0.25">
      <c r="B2" s="379" t="s">
        <v>39</v>
      </c>
      <c r="C2" s="379"/>
      <c r="D2" s="379"/>
      <c r="E2" s="379"/>
      <c r="F2" s="379"/>
      <c r="G2" s="379"/>
      <c r="H2" s="379"/>
      <c r="I2" s="379"/>
      <c r="J2" s="379"/>
      <c r="K2" s="379"/>
      <c r="L2" s="379"/>
      <c r="M2" s="379"/>
      <c r="N2" s="379"/>
      <c r="O2" s="379"/>
      <c r="P2" s="379"/>
      <c r="Q2" s="379"/>
      <c r="R2" s="379"/>
      <c r="S2" s="29"/>
      <c r="T2" s="29"/>
    </row>
    <row r="3" spans="2:20" s="59" customFormat="1" ht="13.35" customHeight="1" x14ac:dyDescent="0.25">
      <c r="B3" s="379" t="s">
        <v>87</v>
      </c>
      <c r="C3" s="379"/>
      <c r="D3" s="379"/>
      <c r="E3" s="379"/>
      <c r="F3" s="379"/>
      <c r="G3" s="379"/>
      <c r="H3" s="379"/>
      <c r="I3" s="379"/>
      <c r="J3" s="379"/>
      <c r="K3" s="379"/>
      <c r="L3" s="379"/>
      <c r="M3" s="379"/>
      <c r="N3" s="379"/>
      <c r="O3" s="379"/>
      <c r="P3" s="379"/>
      <c r="Q3" s="379"/>
      <c r="R3" s="379"/>
      <c r="S3" s="29"/>
      <c r="T3" s="29"/>
    </row>
    <row r="5" spans="2:20" ht="13.35" customHeight="1" x14ac:dyDescent="0.25">
      <c r="B5" s="390" t="s">
        <v>210</v>
      </c>
      <c r="C5" s="390"/>
      <c r="D5" s="390"/>
      <c r="E5" s="390"/>
      <c r="G5" s="390" t="s">
        <v>83</v>
      </c>
      <c r="H5" s="390"/>
      <c r="I5" s="390"/>
      <c r="J5" s="390"/>
      <c r="K5" s="390"/>
      <c r="L5" s="390"/>
      <c r="M5" s="390"/>
      <c r="N5" s="390"/>
      <c r="O5" s="390"/>
      <c r="P5" s="390"/>
      <c r="Q5" s="390"/>
      <c r="R5" s="390"/>
    </row>
    <row r="7" spans="2:20" ht="47.25" customHeight="1" x14ac:dyDescent="0.25">
      <c r="B7" s="139" t="s">
        <v>306</v>
      </c>
      <c r="C7" s="121" t="s">
        <v>307</v>
      </c>
      <c r="D7" s="61" t="s">
        <v>457</v>
      </c>
      <c r="E7" s="61" t="s">
        <v>305</v>
      </c>
      <c r="G7" s="132" t="s">
        <v>304</v>
      </c>
      <c r="H7" s="81" t="s">
        <v>269</v>
      </c>
      <c r="I7" s="82" t="s">
        <v>270</v>
      </c>
      <c r="J7" s="81" t="s">
        <v>268</v>
      </c>
      <c r="K7" s="81" t="s">
        <v>303</v>
      </c>
      <c r="L7" s="81" t="s">
        <v>273</v>
      </c>
      <c r="M7" s="81" t="s">
        <v>271</v>
      </c>
      <c r="N7" s="81" t="s">
        <v>32</v>
      </c>
      <c r="O7" s="81" t="s">
        <v>272</v>
      </c>
      <c r="P7" s="81" t="s">
        <v>33</v>
      </c>
      <c r="Q7" s="81" t="s">
        <v>34</v>
      </c>
      <c r="R7" s="81" t="s">
        <v>35</v>
      </c>
    </row>
    <row r="8" spans="2:20" s="114" customFormat="1" ht="25.35" customHeight="1" x14ac:dyDescent="0.25">
      <c r="B8" s="387" t="s">
        <v>310</v>
      </c>
      <c r="C8" s="140" t="s">
        <v>32</v>
      </c>
      <c r="D8" s="141">
        <v>10.4</v>
      </c>
      <c r="E8" s="141">
        <v>40.616167326172977</v>
      </c>
      <c r="G8" s="133">
        <v>1</v>
      </c>
      <c r="H8" s="134">
        <v>100</v>
      </c>
      <c r="I8" s="134">
        <v>100</v>
      </c>
      <c r="J8" s="134">
        <v>100</v>
      </c>
      <c r="K8" s="134">
        <v>100</v>
      </c>
      <c r="L8" s="134">
        <v>100</v>
      </c>
      <c r="M8" s="134">
        <v>100</v>
      </c>
      <c r="N8" s="134">
        <v>100</v>
      </c>
      <c r="O8" s="134">
        <v>100</v>
      </c>
      <c r="P8" s="134">
        <v>100</v>
      </c>
      <c r="Q8" s="134">
        <v>100</v>
      </c>
      <c r="R8" s="134">
        <v>100</v>
      </c>
    </row>
    <row r="9" spans="2:20" s="114" customFormat="1" ht="25.35" customHeight="1" x14ac:dyDescent="0.25">
      <c r="B9" s="388"/>
      <c r="C9" s="371" t="s">
        <v>272</v>
      </c>
      <c r="D9" s="143">
        <v>10.4</v>
      </c>
      <c r="E9" s="143">
        <v>40.78575466365178</v>
      </c>
      <c r="G9" s="135">
        <v>2</v>
      </c>
      <c r="H9" s="143">
        <v>99.53051643192488</v>
      </c>
      <c r="I9" s="143">
        <v>99.53051643192488</v>
      </c>
      <c r="J9" s="143">
        <v>99.53051643192488</v>
      </c>
      <c r="K9" s="143">
        <v>99.53051643192488</v>
      </c>
      <c r="L9" s="143">
        <v>99.061032863849761</v>
      </c>
      <c r="M9" s="143">
        <v>99.061032863849761</v>
      </c>
      <c r="N9" s="143">
        <v>99.061032863849761</v>
      </c>
      <c r="O9" s="143">
        <v>99.061032863849761</v>
      </c>
      <c r="P9" s="143">
        <v>99.061032863849761</v>
      </c>
      <c r="Q9" s="143">
        <v>99.061032863849761</v>
      </c>
      <c r="R9" s="143">
        <v>99.061032863849761</v>
      </c>
    </row>
    <row r="10" spans="2:20" s="114" customFormat="1" ht="25.35" customHeight="1" x14ac:dyDescent="0.25">
      <c r="B10" s="388"/>
      <c r="C10" s="140" t="s">
        <v>33</v>
      </c>
      <c r="D10" s="301">
        <v>6.1</v>
      </c>
      <c r="E10" s="301">
        <v>40.983606557377051</v>
      </c>
      <c r="G10" s="133">
        <v>3</v>
      </c>
      <c r="H10" s="152">
        <v>86.376021798365116</v>
      </c>
      <c r="I10" s="152">
        <v>86.648501362397823</v>
      </c>
      <c r="J10" s="152">
        <v>90.463215258855584</v>
      </c>
      <c r="K10" s="152">
        <v>91.280653950953678</v>
      </c>
      <c r="L10" s="152">
        <v>93.460490463215265</v>
      </c>
      <c r="M10" s="152">
        <v>93.460490463215265</v>
      </c>
      <c r="N10" s="152">
        <v>94.822888283378745</v>
      </c>
      <c r="O10" s="152">
        <v>94.822888283378745</v>
      </c>
      <c r="P10" s="152">
        <v>95.095367847411453</v>
      </c>
      <c r="Q10" s="152">
        <v>95.367847411444146</v>
      </c>
      <c r="R10" s="152">
        <v>95.367847411444146</v>
      </c>
    </row>
    <row r="11" spans="2:20" s="114" customFormat="1" ht="25.35" customHeight="1" x14ac:dyDescent="0.25">
      <c r="B11" s="388"/>
      <c r="C11" s="142" t="s">
        <v>34</v>
      </c>
      <c r="D11" s="143">
        <v>6.6</v>
      </c>
      <c r="E11" s="143">
        <v>42.227247032221591</v>
      </c>
      <c r="G11" s="135">
        <v>4</v>
      </c>
      <c r="H11" s="143">
        <v>85.154975530179442</v>
      </c>
      <c r="I11" s="143">
        <v>86.296900489396407</v>
      </c>
      <c r="J11" s="143">
        <v>88.254486133768353</v>
      </c>
      <c r="K11" s="143">
        <v>89.885807504078315</v>
      </c>
      <c r="L11" s="143">
        <v>90.701468189233282</v>
      </c>
      <c r="M11" s="143">
        <v>91.517128874388249</v>
      </c>
      <c r="N11" s="143">
        <v>91.843393148450247</v>
      </c>
      <c r="O11" s="143">
        <v>92.33278955954323</v>
      </c>
      <c r="P11" s="143">
        <v>92.16965742251223</v>
      </c>
      <c r="Q11" s="143">
        <v>92.822185970636212</v>
      </c>
      <c r="R11" s="136">
        <v>92.985318107667212</v>
      </c>
    </row>
    <row r="12" spans="2:20" s="114" customFormat="1" ht="25.35" customHeight="1" x14ac:dyDescent="0.25">
      <c r="B12" s="389"/>
      <c r="C12" s="144" t="s">
        <v>35</v>
      </c>
      <c r="D12" s="145">
        <v>6.4</v>
      </c>
      <c r="E12" s="145">
        <v>43.329564725833805</v>
      </c>
      <c r="G12" s="133">
        <v>5</v>
      </c>
      <c r="H12" s="152">
        <v>6.6162570888468801</v>
      </c>
      <c r="I12" s="152">
        <v>7.4669187145557663</v>
      </c>
      <c r="J12" s="152">
        <v>8.2230623818525519</v>
      </c>
      <c r="K12" s="152">
        <v>9.073724007561438</v>
      </c>
      <c r="L12" s="152">
        <v>9.9243856332703224</v>
      </c>
      <c r="M12" s="152">
        <v>9.8298676748582228</v>
      </c>
      <c r="N12" s="152">
        <v>10.302457466918714</v>
      </c>
      <c r="O12" s="152">
        <v>10.396975425330812</v>
      </c>
      <c r="P12" s="152">
        <v>10.775047258979207</v>
      </c>
      <c r="Q12" s="152">
        <v>12.381852551984878</v>
      </c>
      <c r="R12" s="152">
        <v>14.839319470699433</v>
      </c>
    </row>
    <row r="13" spans="2:20" s="114" customFormat="1" ht="25.35" customHeight="1" x14ac:dyDescent="0.25">
      <c r="B13" s="387" t="s">
        <v>311</v>
      </c>
      <c r="C13" s="140" t="s">
        <v>32</v>
      </c>
      <c r="D13" s="141">
        <v>0</v>
      </c>
      <c r="E13" s="141">
        <v>15.432447710570942</v>
      </c>
      <c r="G13" s="137">
        <v>6</v>
      </c>
      <c r="H13" s="302">
        <v>8.1708449396471678</v>
      </c>
      <c r="I13" s="302">
        <v>8.5422469823584031</v>
      </c>
      <c r="J13" s="302">
        <v>10.21355617455896</v>
      </c>
      <c r="K13" s="302">
        <v>12.441968430826369</v>
      </c>
      <c r="L13" s="302">
        <v>13.741875580315691</v>
      </c>
      <c r="M13" s="302">
        <v>14.763231197771587</v>
      </c>
      <c r="N13" s="302">
        <v>14.856081708449395</v>
      </c>
      <c r="O13" s="138">
        <v>15.041782729805014</v>
      </c>
      <c r="P13" s="302">
        <v>15.32033426183844</v>
      </c>
      <c r="Q13" s="302">
        <v>17.363045496750232</v>
      </c>
      <c r="R13" s="302">
        <v>18.477251624883937</v>
      </c>
    </row>
    <row r="14" spans="2:20" s="114" customFormat="1" ht="25.35" customHeight="1" x14ac:dyDescent="0.25">
      <c r="B14" s="388"/>
      <c r="C14" s="371" t="s">
        <v>272</v>
      </c>
      <c r="D14" s="143">
        <v>0</v>
      </c>
      <c r="E14" s="143">
        <v>15.488976823063878</v>
      </c>
    </row>
    <row r="15" spans="2:20" s="114" customFormat="1" ht="25.35" customHeight="1" x14ac:dyDescent="0.25">
      <c r="B15" s="388"/>
      <c r="C15" s="140" t="s">
        <v>33</v>
      </c>
      <c r="D15" s="141">
        <v>0</v>
      </c>
      <c r="E15" s="141">
        <v>17.721876766534766</v>
      </c>
    </row>
    <row r="16" spans="2:20" s="114" customFormat="1" ht="25.35" customHeight="1" x14ac:dyDescent="0.25">
      <c r="B16" s="388" t="s">
        <v>15</v>
      </c>
      <c r="C16" s="142" t="s">
        <v>34</v>
      </c>
      <c r="D16" s="143">
        <v>0</v>
      </c>
      <c r="E16" s="143">
        <v>17.721876766534766</v>
      </c>
    </row>
    <row r="17" spans="2:18" s="114" customFormat="1" ht="25.35" customHeight="1" x14ac:dyDescent="0.25">
      <c r="B17" s="389"/>
      <c r="C17" s="144" t="s">
        <v>35</v>
      </c>
      <c r="D17" s="145">
        <v>0</v>
      </c>
      <c r="E17" s="145">
        <v>17.637083097795365</v>
      </c>
    </row>
    <row r="19" spans="2:18" s="76" customFormat="1" ht="13.35" customHeight="1" x14ac:dyDescent="0.25">
      <c r="B19" s="391" t="s">
        <v>262</v>
      </c>
      <c r="C19" s="391"/>
      <c r="D19" s="391"/>
      <c r="E19" s="391"/>
      <c r="F19" s="391"/>
      <c r="G19" s="391"/>
      <c r="H19" s="391"/>
      <c r="I19" s="391"/>
      <c r="J19" s="391"/>
      <c r="K19" s="391"/>
      <c r="L19" s="391"/>
      <c r="M19" s="391"/>
      <c r="N19" s="391"/>
      <c r="O19" s="391"/>
      <c r="P19" s="391"/>
      <c r="Q19" s="391"/>
      <c r="R19" s="391"/>
    </row>
    <row r="20" spans="2:18" s="76" customFormat="1" ht="13.35" customHeight="1" x14ac:dyDescent="0.25">
      <c r="B20" s="391" t="s">
        <v>278</v>
      </c>
      <c r="C20" s="391"/>
      <c r="D20" s="391"/>
      <c r="E20" s="391"/>
      <c r="F20" s="391"/>
      <c r="G20" s="391"/>
      <c r="H20" s="391"/>
      <c r="I20" s="391"/>
      <c r="J20" s="391"/>
      <c r="K20" s="391"/>
      <c r="L20" s="391"/>
      <c r="M20" s="391"/>
      <c r="N20" s="391"/>
      <c r="O20" s="391"/>
      <c r="P20" s="391"/>
      <c r="Q20" s="391"/>
      <c r="R20" s="391"/>
    </row>
    <row r="21" spans="2:18" s="106" customFormat="1" ht="13.35" customHeight="1" x14ac:dyDescent="0.25">
      <c r="B21" s="109"/>
      <c r="C21" s="109"/>
      <c r="D21" s="370"/>
      <c r="E21" s="109"/>
      <c r="F21" s="109"/>
      <c r="G21" s="109"/>
      <c r="H21" s="109"/>
      <c r="I21" s="109"/>
      <c r="J21" s="109"/>
      <c r="K21" s="109"/>
      <c r="L21" s="109"/>
      <c r="M21" s="109"/>
      <c r="N21" s="109"/>
      <c r="O21" s="109"/>
      <c r="P21" s="109"/>
      <c r="Q21" s="109"/>
      <c r="R21" s="109"/>
    </row>
    <row r="22" spans="2:18" ht="13.35" customHeight="1" x14ac:dyDescent="0.25">
      <c r="B22" s="384" t="s">
        <v>38</v>
      </c>
      <c r="C22" s="384"/>
      <c r="D22" s="384"/>
      <c r="E22" s="384"/>
      <c r="F22" s="384"/>
      <c r="G22" s="384"/>
      <c r="H22" s="384"/>
      <c r="I22" s="384"/>
      <c r="J22" s="384"/>
      <c r="K22" s="384"/>
      <c r="L22" s="384"/>
      <c r="M22" s="384"/>
      <c r="N22" s="384"/>
      <c r="O22" s="59"/>
      <c r="P22" s="59"/>
      <c r="Q22" s="59"/>
      <c r="R22" s="59"/>
    </row>
    <row r="23" spans="2:18" ht="13.35" customHeight="1" x14ac:dyDescent="0.25">
      <c r="B23" s="384" t="s">
        <v>85</v>
      </c>
      <c r="C23" s="384"/>
      <c r="D23" s="384"/>
      <c r="E23" s="384"/>
      <c r="F23" s="384"/>
      <c r="G23" s="384"/>
      <c r="H23" s="384"/>
      <c r="I23" s="384"/>
      <c r="J23" s="384"/>
      <c r="K23" s="384"/>
      <c r="L23" s="384"/>
      <c r="M23" s="384"/>
      <c r="N23" s="384"/>
      <c r="O23" s="59"/>
      <c r="P23" s="59"/>
      <c r="Q23" s="59"/>
      <c r="R23" s="59"/>
    </row>
  </sheetData>
  <mergeCells count="10">
    <mergeCell ref="B19:R19"/>
    <mergeCell ref="B22:N22"/>
    <mergeCell ref="B23:N23"/>
    <mergeCell ref="B2:R2"/>
    <mergeCell ref="B8:B12"/>
    <mergeCell ref="B13:B17"/>
    <mergeCell ref="B5:E5"/>
    <mergeCell ref="G5:R5"/>
    <mergeCell ref="B3:R3"/>
    <mergeCell ref="B20:R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21"/>
  <sheetViews>
    <sheetView zoomScale="75" zoomScaleNormal="75" workbookViewId="0"/>
  </sheetViews>
  <sheetFormatPr baseColWidth="10" defaultColWidth="11.42578125" defaultRowHeight="13.35" customHeight="1" x14ac:dyDescent="0.25"/>
  <cols>
    <col min="1" max="1" width="5.28515625" style="68" customWidth="1"/>
    <col min="2" max="5" width="54.7109375" style="68" customWidth="1"/>
    <col min="6" max="16384" width="11.42578125" style="68"/>
  </cols>
  <sheetData>
    <row r="2" spans="2:5" ht="13.35" customHeight="1" x14ac:dyDescent="0.25">
      <c r="B2" s="379" t="s">
        <v>178</v>
      </c>
      <c r="C2" s="379"/>
      <c r="D2" s="379"/>
      <c r="E2" s="379"/>
    </row>
    <row r="3" spans="2:5" ht="13.35" customHeight="1" x14ac:dyDescent="0.25">
      <c r="B3" s="379" t="s">
        <v>206</v>
      </c>
      <c r="C3" s="379"/>
      <c r="D3" s="379"/>
      <c r="E3" s="379"/>
    </row>
    <row r="5" spans="2:5" ht="36" customHeight="1" x14ac:dyDescent="0.25">
      <c r="B5" s="35" t="s">
        <v>194</v>
      </c>
      <c r="C5" s="31" t="s">
        <v>195</v>
      </c>
      <c r="D5" s="31" t="s">
        <v>196</v>
      </c>
      <c r="E5" s="31" t="s">
        <v>126</v>
      </c>
    </row>
    <row r="6" spans="2:5" ht="25.35" customHeight="1" x14ac:dyDescent="0.25">
      <c r="B6" s="110" t="s">
        <v>213</v>
      </c>
      <c r="C6" s="146" t="s">
        <v>211</v>
      </c>
      <c r="D6" s="146" t="s">
        <v>177</v>
      </c>
      <c r="E6" s="141">
        <v>5.0804751375533499</v>
      </c>
    </row>
    <row r="7" spans="2:5" ht="25.35" customHeight="1" x14ac:dyDescent="0.25">
      <c r="B7" s="156" t="s">
        <v>215</v>
      </c>
      <c r="C7" s="148" t="s">
        <v>211</v>
      </c>
      <c r="D7" s="149" t="s">
        <v>279</v>
      </c>
      <c r="E7" s="143">
        <v>22.7</v>
      </c>
    </row>
    <row r="8" spans="2:5" ht="25.35" customHeight="1" x14ac:dyDescent="0.25">
      <c r="B8" s="150" t="s">
        <v>212</v>
      </c>
      <c r="C8" s="151" t="s">
        <v>211</v>
      </c>
      <c r="D8" s="151" t="s">
        <v>177</v>
      </c>
      <c r="E8" s="152">
        <v>58.7</v>
      </c>
    </row>
    <row r="9" spans="2:5" ht="25.35" customHeight="1" x14ac:dyDescent="0.25">
      <c r="B9" s="147" t="s">
        <v>216</v>
      </c>
      <c r="C9" s="148" t="s">
        <v>211</v>
      </c>
      <c r="D9" s="149" t="s">
        <v>279</v>
      </c>
      <c r="E9" s="143">
        <v>13.5</v>
      </c>
    </row>
    <row r="10" spans="2:5" ht="25.35" customHeight="1" x14ac:dyDescent="0.25">
      <c r="B10" s="150" t="s">
        <v>213</v>
      </c>
      <c r="C10" s="151" t="s">
        <v>214</v>
      </c>
      <c r="D10" s="151" t="s">
        <v>177</v>
      </c>
      <c r="E10" s="168">
        <v>0</v>
      </c>
    </row>
    <row r="11" spans="2:5" ht="25.35" customHeight="1" x14ac:dyDescent="0.25">
      <c r="B11" s="147" t="s">
        <v>215</v>
      </c>
      <c r="C11" s="148" t="s">
        <v>214</v>
      </c>
      <c r="D11" s="149" t="s">
        <v>279</v>
      </c>
      <c r="E11" s="143">
        <v>0.5</v>
      </c>
    </row>
    <row r="12" spans="2:5" ht="25.35" customHeight="1" x14ac:dyDescent="0.25">
      <c r="B12" s="150" t="s">
        <v>212</v>
      </c>
      <c r="C12" s="151" t="s">
        <v>214</v>
      </c>
      <c r="D12" s="151" t="s">
        <v>177</v>
      </c>
      <c r="E12" s="152">
        <v>49.5</v>
      </c>
    </row>
    <row r="13" spans="2:5" ht="25.35" customHeight="1" x14ac:dyDescent="0.25">
      <c r="B13" s="153" t="s">
        <v>216</v>
      </c>
      <c r="C13" s="154" t="s">
        <v>214</v>
      </c>
      <c r="D13" s="155" t="s">
        <v>279</v>
      </c>
      <c r="E13" s="314">
        <v>50</v>
      </c>
    </row>
    <row r="15" spans="2:5" ht="14.45" customHeight="1" x14ac:dyDescent="0.25">
      <c r="B15" s="391" t="s">
        <v>398</v>
      </c>
      <c r="C15" s="391"/>
      <c r="D15" s="391"/>
      <c r="E15" s="391"/>
    </row>
    <row r="16" spans="2:5" ht="14.45" customHeight="1" x14ac:dyDescent="0.25">
      <c r="B16" s="391"/>
      <c r="C16" s="391"/>
      <c r="D16" s="391"/>
      <c r="E16" s="391"/>
    </row>
    <row r="17" spans="2:13" ht="14.45" customHeight="1" x14ac:dyDescent="0.25">
      <c r="B17" s="391" t="s">
        <v>399</v>
      </c>
      <c r="C17" s="391"/>
      <c r="D17" s="391"/>
      <c r="E17" s="391"/>
    </row>
    <row r="18" spans="2:13" ht="14.45" customHeight="1" x14ac:dyDescent="0.25">
      <c r="B18" s="391"/>
      <c r="C18" s="391"/>
      <c r="D18" s="391"/>
      <c r="E18" s="391"/>
    </row>
    <row r="19" spans="2:13" s="78" customFormat="1" ht="13.35" customHeight="1" x14ac:dyDescent="0.25">
      <c r="B19" s="79"/>
      <c r="C19" s="79"/>
      <c r="D19" s="79"/>
      <c r="E19" s="79"/>
    </row>
    <row r="20" spans="2:13" ht="13.35" customHeight="1" x14ac:dyDescent="0.25">
      <c r="B20" s="378" t="s">
        <v>366</v>
      </c>
      <c r="C20" s="378"/>
      <c r="D20" s="378"/>
      <c r="E20" s="378"/>
    </row>
    <row r="21" spans="2:13" ht="13.35" customHeight="1" x14ac:dyDescent="0.25">
      <c r="B21" s="384" t="s">
        <v>217</v>
      </c>
      <c r="C21" s="384"/>
      <c r="D21" s="384"/>
      <c r="E21" s="384"/>
      <c r="F21" s="14"/>
      <c r="G21" s="14"/>
      <c r="H21" s="14"/>
      <c r="I21" s="14"/>
      <c r="J21" s="14"/>
      <c r="K21" s="14"/>
      <c r="L21" s="14"/>
      <c r="M21" s="14"/>
    </row>
  </sheetData>
  <mergeCells count="6">
    <mergeCell ref="B21:E21"/>
    <mergeCell ref="B3:E3"/>
    <mergeCell ref="B2:E2"/>
    <mergeCell ref="B15:E16"/>
    <mergeCell ref="B17:E18"/>
    <mergeCell ref="B20:E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N28"/>
  <sheetViews>
    <sheetView zoomScale="75" zoomScaleNormal="75" workbookViewId="0"/>
  </sheetViews>
  <sheetFormatPr baseColWidth="10" defaultColWidth="11.42578125" defaultRowHeight="13.35" customHeight="1" x14ac:dyDescent="0.25"/>
  <cols>
    <col min="1" max="1" width="5.28515625" style="9" customWidth="1"/>
    <col min="2" max="2" width="46.7109375" style="9" customWidth="1"/>
    <col min="3" max="14" width="8.42578125" style="9" customWidth="1"/>
    <col min="15" max="16384" width="11.42578125" style="9"/>
  </cols>
  <sheetData>
    <row r="2" spans="2:14" ht="13.35" customHeight="1" x14ac:dyDescent="0.25">
      <c r="B2" s="379" t="s">
        <v>179</v>
      </c>
      <c r="C2" s="379"/>
      <c r="D2" s="379"/>
      <c r="E2" s="379"/>
      <c r="F2" s="379"/>
      <c r="G2" s="379"/>
      <c r="H2" s="379"/>
      <c r="I2" s="379"/>
      <c r="J2" s="379"/>
      <c r="K2" s="379"/>
      <c r="L2" s="379"/>
      <c r="M2" s="379"/>
      <c r="N2" s="379"/>
    </row>
    <row r="3" spans="2:14" s="59" customFormat="1" ht="13.35" customHeight="1" x14ac:dyDescent="0.25">
      <c r="B3" s="392" t="s">
        <v>218</v>
      </c>
      <c r="C3" s="379"/>
      <c r="D3" s="379"/>
      <c r="E3" s="379"/>
      <c r="F3" s="379"/>
      <c r="G3" s="379"/>
      <c r="H3" s="379"/>
      <c r="I3" s="379"/>
      <c r="J3" s="379"/>
      <c r="K3" s="379"/>
      <c r="L3" s="379"/>
      <c r="M3" s="379"/>
      <c r="N3" s="379"/>
    </row>
    <row r="5" spans="2:14" ht="13.35" customHeight="1" x14ac:dyDescent="0.25">
      <c r="B5" s="383" t="s">
        <v>88</v>
      </c>
      <c r="C5" s="383"/>
      <c r="D5" s="383"/>
      <c r="E5" s="383"/>
      <c r="F5" s="383"/>
      <c r="G5" s="383"/>
      <c r="H5" s="383"/>
      <c r="I5" s="383"/>
      <c r="J5" s="383"/>
      <c r="K5" s="383"/>
      <c r="L5" s="383"/>
      <c r="M5" s="383"/>
      <c r="N5" s="383"/>
    </row>
    <row r="7" spans="2:14" ht="36" customHeight="1" x14ac:dyDescent="0.25">
      <c r="B7" s="34" t="s">
        <v>280</v>
      </c>
      <c r="C7" s="81" t="s">
        <v>312</v>
      </c>
      <c r="D7" s="81" t="s">
        <v>271</v>
      </c>
      <c r="E7" s="81" t="s">
        <v>313</v>
      </c>
      <c r="F7" s="81" t="s">
        <v>32</v>
      </c>
      <c r="G7" s="81" t="s">
        <v>45</v>
      </c>
      <c r="H7" s="81" t="s">
        <v>272</v>
      </c>
      <c r="I7" s="81" t="s">
        <v>314</v>
      </c>
      <c r="J7" s="81" t="s">
        <v>33</v>
      </c>
      <c r="K7" s="81" t="s">
        <v>315</v>
      </c>
      <c r="L7" s="81" t="s">
        <v>34</v>
      </c>
      <c r="M7" s="81" t="s">
        <v>316</v>
      </c>
      <c r="N7" s="81" t="s">
        <v>35</v>
      </c>
    </row>
    <row r="8" spans="2:14" ht="25.35" customHeight="1" x14ac:dyDescent="0.25">
      <c r="B8" s="123" t="s">
        <v>90</v>
      </c>
      <c r="C8" s="128">
        <v>26.481717</v>
      </c>
      <c r="D8" s="128">
        <v>26.436357999999998</v>
      </c>
      <c r="E8" s="128">
        <v>26.180325</v>
      </c>
      <c r="F8" s="128">
        <v>25.920577999999999</v>
      </c>
      <c r="G8" s="128">
        <v>25.081226000000001</v>
      </c>
      <c r="H8" s="128">
        <v>26.071598999999999</v>
      </c>
      <c r="I8" s="128">
        <v>24.843848999999999</v>
      </c>
      <c r="J8" s="128">
        <v>23.765015999999999</v>
      </c>
      <c r="K8" s="128">
        <v>22.208351</v>
      </c>
      <c r="L8" s="128">
        <v>20.132239999999999</v>
      </c>
      <c r="M8" s="128">
        <v>18.056812000000001</v>
      </c>
      <c r="N8" s="299">
        <v>17.038309000000002</v>
      </c>
    </row>
    <row r="9" spans="2:14" ht="25.35" customHeight="1" x14ac:dyDescent="0.25">
      <c r="B9" s="125" t="s">
        <v>91</v>
      </c>
      <c r="C9" s="129">
        <v>0.10638599999999999</v>
      </c>
      <c r="D9" s="129">
        <v>0.119356</v>
      </c>
      <c r="E9" s="129">
        <v>0.25101200000000001</v>
      </c>
      <c r="F9" s="129">
        <v>0.41231000000000001</v>
      </c>
      <c r="G9" s="129">
        <v>0.61952600000000002</v>
      </c>
      <c r="H9" s="129">
        <v>0.51841400000000004</v>
      </c>
      <c r="I9" s="129">
        <v>0.64065799999999995</v>
      </c>
      <c r="J9" s="129">
        <v>0.74892899999999996</v>
      </c>
      <c r="K9" s="129">
        <v>0.90300800000000003</v>
      </c>
      <c r="L9" s="129">
        <v>1.0659920000000001</v>
      </c>
      <c r="M9" s="129">
        <v>1.2337910000000001</v>
      </c>
      <c r="N9" s="129">
        <v>1.363378</v>
      </c>
    </row>
    <row r="10" spans="2:14" ht="25.35" customHeight="1" x14ac:dyDescent="0.25">
      <c r="B10" s="123" t="s">
        <v>219</v>
      </c>
      <c r="C10" s="299">
        <v>1.015792</v>
      </c>
      <c r="D10" s="128">
        <v>1.1383209999999999</v>
      </c>
      <c r="E10" s="128">
        <v>1.456656</v>
      </c>
      <c r="F10" s="128">
        <v>1.894693</v>
      </c>
      <c r="G10" s="128">
        <v>2.8816459999999999</v>
      </c>
      <c r="H10" s="128">
        <v>4.9429550000000004</v>
      </c>
      <c r="I10" s="128">
        <v>6.4699720000000003</v>
      </c>
      <c r="J10" s="128">
        <v>7.5553509999999999</v>
      </c>
      <c r="K10" s="128">
        <v>9.1771560000000001</v>
      </c>
      <c r="L10" s="128">
        <v>11.489627</v>
      </c>
      <c r="M10" s="128">
        <v>13.762166000000001</v>
      </c>
      <c r="N10" s="128">
        <v>14.875028</v>
      </c>
    </row>
    <row r="11" spans="2:14" ht="25.35" customHeight="1" x14ac:dyDescent="0.25">
      <c r="B11" s="127" t="s">
        <v>92</v>
      </c>
      <c r="C11" s="130">
        <v>27.603895000000001</v>
      </c>
      <c r="D11" s="130">
        <v>27.694035</v>
      </c>
      <c r="E11" s="130">
        <v>27.887992999999998</v>
      </c>
      <c r="F11" s="130">
        <v>28.227581000000001</v>
      </c>
      <c r="G11" s="130">
        <v>28.582398000000001</v>
      </c>
      <c r="H11" s="130">
        <v>31.532968</v>
      </c>
      <c r="I11" s="300">
        <v>31.954478999999999</v>
      </c>
      <c r="J11" s="130">
        <v>32.069296000000001</v>
      </c>
      <c r="K11" s="130">
        <v>32.288515000000004</v>
      </c>
      <c r="L11" s="130">
        <v>32.687859000000003</v>
      </c>
      <c r="M11" s="130">
        <v>33.052768999999998</v>
      </c>
      <c r="N11" s="130">
        <v>33.276714999999996</v>
      </c>
    </row>
    <row r="13" spans="2:14" ht="13.35" customHeight="1" x14ac:dyDescent="0.25">
      <c r="B13" s="383" t="s">
        <v>220</v>
      </c>
      <c r="C13" s="383"/>
      <c r="D13" s="383"/>
      <c r="E13" s="383"/>
      <c r="F13" s="383"/>
      <c r="G13" s="383"/>
      <c r="H13" s="383"/>
      <c r="I13" s="383"/>
      <c r="J13" s="383"/>
      <c r="K13" s="383"/>
      <c r="L13" s="383"/>
      <c r="M13" s="383"/>
      <c r="N13" s="383"/>
    </row>
    <row r="15" spans="2:14" ht="36" customHeight="1" x14ac:dyDescent="0.25">
      <c r="B15" s="34" t="s">
        <v>89</v>
      </c>
      <c r="C15" s="81" t="s">
        <v>312</v>
      </c>
      <c r="D15" s="81" t="s">
        <v>271</v>
      </c>
      <c r="E15" s="81" t="s">
        <v>313</v>
      </c>
      <c r="F15" s="81" t="s">
        <v>32</v>
      </c>
      <c r="G15" s="81" t="s">
        <v>45</v>
      </c>
      <c r="H15" s="81" t="s">
        <v>272</v>
      </c>
      <c r="I15" s="81" t="s">
        <v>314</v>
      </c>
      <c r="J15" s="81" t="s">
        <v>33</v>
      </c>
      <c r="K15" s="81" t="s">
        <v>315</v>
      </c>
      <c r="L15" s="81" t="s">
        <v>34</v>
      </c>
      <c r="M15" s="81" t="s">
        <v>316</v>
      </c>
      <c r="N15" s="81" t="s">
        <v>35</v>
      </c>
    </row>
    <row r="16" spans="2:14" ht="25.35" customHeight="1" x14ac:dyDescent="0.25">
      <c r="B16" s="123" t="s">
        <v>90</v>
      </c>
      <c r="C16" s="128">
        <v>78.291972101601303</v>
      </c>
      <c r="D16" s="128">
        <v>77.923349057507494</v>
      </c>
      <c r="E16" s="128">
        <v>76.941346705483198</v>
      </c>
      <c r="F16" s="299">
        <v>75.953457626402397</v>
      </c>
      <c r="G16" s="128">
        <v>73.277278565822201</v>
      </c>
      <c r="H16" s="128">
        <v>75.946064764066904</v>
      </c>
      <c r="I16" s="128">
        <v>72.159581460265599</v>
      </c>
      <c r="J16" s="128">
        <v>68.825590626125901</v>
      </c>
      <c r="K16" s="128">
        <v>64.130495988759705</v>
      </c>
      <c r="L16" s="299">
        <v>57.966379267378997</v>
      </c>
      <c r="M16" s="128">
        <v>51.841365206338601</v>
      </c>
      <c r="N16" s="128">
        <v>48.776719355332197</v>
      </c>
    </row>
    <row r="17" spans="2:14" ht="25.35" customHeight="1" x14ac:dyDescent="0.25">
      <c r="B17" s="125" t="s">
        <v>91</v>
      </c>
      <c r="C17" s="129">
        <v>0.31452529093944098</v>
      </c>
      <c r="D17" s="129">
        <v>0.35181166975072198</v>
      </c>
      <c r="E17" s="129">
        <v>0.73769906673185903</v>
      </c>
      <c r="F17" s="129">
        <v>1.20816635006912</v>
      </c>
      <c r="G17" s="129">
        <v>1.81000638807567</v>
      </c>
      <c r="H17" s="129">
        <v>1.51012997778153</v>
      </c>
      <c r="I17" s="129">
        <v>1.8608072017814401</v>
      </c>
      <c r="J17" s="129">
        <v>2.1689646984472399</v>
      </c>
      <c r="K17" s="129">
        <v>2.6075934643602299</v>
      </c>
      <c r="L17" s="129">
        <v>3.0692906784337799</v>
      </c>
      <c r="M17" s="129">
        <v>3.5422315865776102</v>
      </c>
      <c r="N17" s="129">
        <v>3.9030343962675</v>
      </c>
    </row>
    <row r="18" spans="2:14" ht="25.35" customHeight="1" x14ac:dyDescent="0.25">
      <c r="B18" s="123" t="s">
        <v>219</v>
      </c>
      <c r="C18" s="299">
        <v>3.0031420895038501</v>
      </c>
      <c r="D18" s="128">
        <v>3.35529518182841</v>
      </c>
      <c r="E18" s="128">
        <v>4.28096573769127</v>
      </c>
      <c r="F18" s="128">
        <v>5.5519010606376602</v>
      </c>
      <c r="G18" s="128">
        <v>8.4190133556504492</v>
      </c>
      <c r="H18" s="128">
        <v>14.3987325271406</v>
      </c>
      <c r="I18" s="128">
        <v>18.792195669022</v>
      </c>
      <c r="J18" s="128">
        <v>21.880965489890301</v>
      </c>
      <c r="K18" s="128">
        <v>26.500642305510301</v>
      </c>
      <c r="L18" s="128">
        <v>33.081866514740398</v>
      </c>
      <c r="M18" s="128">
        <v>39.5113751882811</v>
      </c>
      <c r="N18" s="128">
        <v>42.583748549149298</v>
      </c>
    </row>
    <row r="19" spans="2:14" ht="25.35" customHeight="1" x14ac:dyDescent="0.25">
      <c r="B19" s="127" t="s">
        <v>92</v>
      </c>
      <c r="C19" s="130">
        <v>81.609639482044642</v>
      </c>
      <c r="D19" s="130">
        <v>81.630455909086621</v>
      </c>
      <c r="E19" s="300">
        <v>81.960011509906366</v>
      </c>
      <c r="F19" s="130">
        <v>82.713525037109221</v>
      </c>
      <c r="G19" s="130">
        <v>83.506298309548271</v>
      </c>
      <c r="H19" s="130">
        <v>91.85492726898903</v>
      </c>
      <c r="I19" s="130">
        <v>92.812584331069147</v>
      </c>
      <c r="J19" s="130">
        <v>92.875520814463442</v>
      </c>
      <c r="K19" s="130">
        <v>93.238731758630337</v>
      </c>
      <c r="L19" s="130">
        <v>94.117536460553168</v>
      </c>
      <c r="M19" s="130">
        <v>94.894971981197315</v>
      </c>
      <c r="N19" s="130">
        <v>95.263502300748996</v>
      </c>
    </row>
    <row r="21" spans="2:14" ht="13.35" customHeight="1" x14ac:dyDescent="0.25">
      <c r="B21" s="391" t="s">
        <v>421</v>
      </c>
      <c r="C21" s="391"/>
      <c r="D21" s="391"/>
      <c r="E21" s="391"/>
      <c r="F21" s="391"/>
      <c r="G21" s="391"/>
      <c r="H21" s="391"/>
      <c r="I21" s="391"/>
      <c r="J21" s="391"/>
      <c r="K21" s="391"/>
      <c r="L21" s="391"/>
      <c r="M21" s="391"/>
      <c r="N21" s="391"/>
    </row>
    <row r="22" spans="2:14" ht="13.35" customHeight="1" x14ac:dyDescent="0.25">
      <c r="B22" s="391"/>
      <c r="C22" s="391"/>
      <c r="D22" s="391"/>
      <c r="E22" s="391"/>
      <c r="F22" s="391"/>
      <c r="G22" s="391"/>
      <c r="H22" s="391"/>
      <c r="I22" s="391"/>
      <c r="J22" s="391"/>
      <c r="K22" s="391"/>
      <c r="L22" s="391"/>
      <c r="M22" s="391"/>
      <c r="N22" s="391"/>
    </row>
    <row r="23" spans="2:14" ht="13.35" customHeight="1" x14ac:dyDescent="0.25">
      <c r="B23" s="391"/>
      <c r="C23" s="391"/>
      <c r="D23" s="391"/>
      <c r="E23" s="391"/>
      <c r="F23" s="391"/>
      <c r="G23" s="391"/>
      <c r="H23" s="391"/>
      <c r="I23" s="391"/>
      <c r="J23" s="391"/>
      <c r="K23" s="391"/>
      <c r="L23" s="391"/>
      <c r="M23" s="391"/>
      <c r="N23" s="391"/>
    </row>
    <row r="24" spans="2:14" ht="13.35" customHeight="1" x14ac:dyDescent="0.25">
      <c r="B24" s="391" t="s">
        <v>422</v>
      </c>
      <c r="C24" s="391"/>
      <c r="D24" s="391"/>
      <c r="E24" s="391"/>
      <c r="F24" s="391"/>
      <c r="G24" s="391"/>
      <c r="H24" s="391"/>
      <c r="I24" s="391"/>
      <c r="J24" s="391"/>
      <c r="K24" s="391"/>
      <c r="L24" s="391"/>
      <c r="M24" s="391"/>
      <c r="N24" s="391"/>
    </row>
    <row r="25" spans="2:14" ht="13.35" customHeight="1" x14ac:dyDescent="0.25">
      <c r="B25" s="391"/>
      <c r="C25" s="391"/>
      <c r="D25" s="391"/>
      <c r="E25" s="391"/>
      <c r="F25" s="391"/>
      <c r="G25" s="391"/>
      <c r="H25" s="391"/>
      <c r="I25" s="391"/>
      <c r="J25" s="391"/>
      <c r="K25" s="391"/>
      <c r="L25" s="391"/>
      <c r="M25" s="391"/>
      <c r="N25" s="391"/>
    </row>
    <row r="27" spans="2:14" ht="13.35" customHeight="1" x14ac:dyDescent="0.25">
      <c r="B27" s="378" t="s">
        <v>391</v>
      </c>
      <c r="C27" s="378"/>
      <c r="D27" s="378"/>
      <c r="E27" s="378"/>
      <c r="F27" s="378"/>
      <c r="G27" s="378"/>
      <c r="H27" s="378"/>
      <c r="I27" s="378"/>
      <c r="J27" s="378"/>
      <c r="K27" s="378"/>
      <c r="L27" s="378"/>
      <c r="M27" s="378"/>
      <c r="N27" s="378"/>
    </row>
    <row r="28" spans="2:14" ht="13.35" customHeight="1" x14ac:dyDescent="0.25">
      <c r="B28" s="384" t="s">
        <v>389</v>
      </c>
      <c r="C28" s="378"/>
      <c r="D28" s="378"/>
      <c r="E28" s="378"/>
      <c r="F28" s="378"/>
      <c r="G28" s="378"/>
      <c r="H28" s="378"/>
      <c r="I28" s="378"/>
      <c r="J28" s="378"/>
      <c r="K28" s="378"/>
      <c r="L28" s="378"/>
      <c r="M28" s="378"/>
      <c r="N28" s="378"/>
    </row>
  </sheetData>
  <mergeCells count="8">
    <mergeCell ref="B28:N28"/>
    <mergeCell ref="B2:N2"/>
    <mergeCell ref="B21:N23"/>
    <mergeCell ref="B5:N5"/>
    <mergeCell ref="B13:N13"/>
    <mergeCell ref="B27:N27"/>
    <mergeCell ref="B3:N3"/>
    <mergeCell ref="B24:N2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13"/>
  <sheetViews>
    <sheetView zoomScale="75" zoomScaleNormal="75" workbookViewId="0"/>
  </sheetViews>
  <sheetFormatPr baseColWidth="10" defaultColWidth="11.42578125" defaultRowHeight="13.35" customHeight="1" x14ac:dyDescent="0.25"/>
  <cols>
    <col min="1" max="1" width="5.28515625" style="9" customWidth="1"/>
    <col min="2" max="2" width="27.140625" style="9" bestFit="1" customWidth="1"/>
    <col min="3" max="14" width="8.42578125" style="9" customWidth="1"/>
    <col min="15" max="16384" width="11.42578125" style="9"/>
  </cols>
  <sheetData>
    <row r="2" spans="2:14" ht="13.35" customHeight="1" x14ac:dyDescent="0.25">
      <c r="B2" s="379" t="s">
        <v>180</v>
      </c>
      <c r="C2" s="379"/>
      <c r="D2" s="379"/>
      <c r="E2" s="379"/>
      <c r="F2" s="379"/>
      <c r="G2" s="379"/>
      <c r="H2" s="379"/>
      <c r="I2" s="379"/>
      <c r="J2" s="379"/>
      <c r="K2" s="379"/>
      <c r="L2" s="379"/>
      <c r="M2" s="379"/>
      <c r="N2" s="379"/>
    </row>
    <row r="3" spans="2:14" s="59" customFormat="1" ht="13.35" customHeight="1" x14ac:dyDescent="0.25">
      <c r="B3" s="379" t="s">
        <v>221</v>
      </c>
      <c r="C3" s="379"/>
      <c r="D3" s="379"/>
      <c r="E3" s="379"/>
      <c r="F3" s="379"/>
      <c r="G3" s="379"/>
      <c r="H3" s="379"/>
      <c r="I3" s="379"/>
      <c r="J3" s="379"/>
      <c r="K3" s="379"/>
      <c r="L3" s="379"/>
      <c r="M3" s="379"/>
      <c r="N3" s="379"/>
    </row>
    <row r="5" spans="2:14" ht="13.35" customHeight="1" x14ac:dyDescent="0.25">
      <c r="B5" s="383" t="s">
        <v>423</v>
      </c>
      <c r="C5" s="383"/>
      <c r="D5" s="383"/>
      <c r="E5" s="383"/>
      <c r="F5" s="383"/>
      <c r="G5" s="383"/>
      <c r="H5" s="383"/>
      <c r="I5" s="383"/>
      <c r="J5" s="383"/>
      <c r="K5" s="383"/>
      <c r="L5" s="383"/>
      <c r="M5" s="383"/>
      <c r="N5" s="383"/>
    </row>
    <row r="7" spans="2:14" ht="36" customHeight="1" x14ac:dyDescent="0.25">
      <c r="B7" s="34" t="s">
        <v>93</v>
      </c>
      <c r="C7" s="81" t="s">
        <v>312</v>
      </c>
      <c r="D7" s="81" t="s">
        <v>271</v>
      </c>
      <c r="E7" s="81" t="s">
        <v>313</v>
      </c>
      <c r="F7" s="81" t="s">
        <v>32</v>
      </c>
      <c r="G7" s="81" t="s">
        <v>45</v>
      </c>
      <c r="H7" s="81" t="s">
        <v>272</v>
      </c>
      <c r="I7" s="81" t="s">
        <v>314</v>
      </c>
      <c r="J7" s="81" t="s">
        <v>33</v>
      </c>
      <c r="K7" s="81" t="s">
        <v>315</v>
      </c>
      <c r="L7" s="81" t="s">
        <v>34</v>
      </c>
      <c r="M7" s="81" t="s">
        <v>316</v>
      </c>
      <c r="N7" s="81" t="s">
        <v>35</v>
      </c>
    </row>
    <row r="8" spans="2:14" ht="25.35" customHeight="1" x14ac:dyDescent="0.25">
      <c r="B8" s="123" t="s">
        <v>94</v>
      </c>
      <c r="C8" s="157">
        <v>2.3289307352649402</v>
      </c>
      <c r="D8" s="157">
        <v>2.62545430995283</v>
      </c>
      <c r="E8" s="157">
        <v>3.3814027029732698</v>
      </c>
      <c r="F8" s="157">
        <v>4.4807156818728</v>
      </c>
      <c r="G8" s="157">
        <v>7.1355766632084299</v>
      </c>
      <c r="H8" s="157">
        <v>12.9074696648812</v>
      </c>
      <c r="I8" s="157">
        <v>17.8148285577753</v>
      </c>
      <c r="J8" s="157">
        <v>21.283205187711399</v>
      </c>
      <c r="K8" s="157">
        <v>26.395755719298599</v>
      </c>
      <c r="L8" s="157">
        <v>33.427363590996599</v>
      </c>
      <c r="M8" s="157">
        <v>40.363870886109503</v>
      </c>
      <c r="N8" s="157">
        <v>43.612628882768803</v>
      </c>
    </row>
    <row r="9" spans="2:14" ht="25.35" customHeight="1" x14ac:dyDescent="0.25">
      <c r="B9" s="125" t="s">
        <v>123</v>
      </c>
      <c r="C9" s="158">
        <v>3.72503723396472</v>
      </c>
      <c r="D9" s="158">
        <v>4.1365577192808702</v>
      </c>
      <c r="E9" s="158">
        <v>5.24365016494421</v>
      </c>
      <c r="F9" s="158">
        <v>6.6979634411603497</v>
      </c>
      <c r="G9" s="158">
        <v>9.7917639445547096</v>
      </c>
      <c r="H9" s="193">
        <v>15.9932716256237</v>
      </c>
      <c r="I9" s="158">
        <v>19.836787953069098</v>
      </c>
      <c r="J9" s="158">
        <v>22.519511540000199</v>
      </c>
      <c r="K9" s="158">
        <v>26.612276319877999</v>
      </c>
      <c r="L9" s="158">
        <v>32.712208823321099</v>
      </c>
      <c r="M9" s="158">
        <v>38.600245905041</v>
      </c>
      <c r="N9" s="158">
        <v>41.484438830882397</v>
      </c>
    </row>
    <row r="10" spans="2:14" ht="25.35" customHeight="1" x14ac:dyDescent="0.25">
      <c r="B10" s="159" t="s">
        <v>222</v>
      </c>
      <c r="C10" s="317">
        <v>1.3961064986997798</v>
      </c>
      <c r="D10" s="317">
        <v>1.5111034093280402</v>
      </c>
      <c r="E10" s="317">
        <v>1.8622474619709402</v>
      </c>
      <c r="F10" s="317">
        <v>2.2172477592875497</v>
      </c>
      <c r="G10" s="317">
        <v>2.6561872813462797</v>
      </c>
      <c r="H10" s="317">
        <v>3.0858019607425007</v>
      </c>
      <c r="I10" s="318">
        <v>2.0219593952937984</v>
      </c>
      <c r="J10" s="317">
        <v>1.2363063522887998</v>
      </c>
      <c r="K10" s="317">
        <v>0.21652060057940048</v>
      </c>
      <c r="L10" s="317">
        <v>-0.71515476767550012</v>
      </c>
      <c r="M10" s="317">
        <v>-1.763624981068503</v>
      </c>
      <c r="N10" s="317">
        <v>-2.1281900518864063</v>
      </c>
    </row>
    <row r="12" spans="2:14" ht="13.35" customHeight="1" x14ac:dyDescent="0.25">
      <c r="B12" s="378" t="s">
        <v>390</v>
      </c>
      <c r="C12" s="378"/>
      <c r="D12" s="378"/>
      <c r="E12" s="378"/>
      <c r="F12" s="378"/>
      <c r="G12" s="378"/>
      <c r="H12" s="378"/>
      <c r="I12" s="378"/>
      <c r="J12" s="378"/>
      <c r="K12" s="378"/>
      <c r="L12" s="378"/>
      <c r="M12" s="378"/>
      <c r="N12" s="378"/>
    </row>
    <row r="13" spans="2:14" ht="13.35" customHeight="1" x14ac:dyDescent="0.25">
      <c r="B13" s="384" t="s">
        <v>389</v>
      </c>
      <c r="C13" s="378"/>
      <c r="D13" s="378"/>
      <c r="E13" s="378"/>
      <c r="F13" s="378"/>
      <c r="G13" s="378"/>
      <c r="H13" s="378"/>
      <c r="I13" s="378"/>
      <c r="J13" s="378"/>
      <c r="K13" s="378"/>
      <c r="L13" s="378"/>
      <c r="M13" s="378"/>
      <c r="N13" s="378"/>
    </row>
  </sheetData>
  <mergeCells count="5">
    <mergeCell ref="B13:N13"/>
    <mergeCell ref="B5:N5"/>
    <mergeCell ref="B2:N2"/>
    <mergeCell ref="B12:N12"/>
    <mergeCell ref="B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IIF</vt:lpstr>
      <vt:lpstr>Indice</vt:lpstr>
      <vt:lpstr>1</vt:lpstr>
      <vt:lpstr>2</vt:lpstr>
      <vt:lpstr>3</vt:lpstr>
      <vt:lpstr>4</vt:lpstr>
      <vt:lpstr>5</vt:lpstr>
      <vt:lpstr>6</vt:lpstr>
      <vt:lpstr>7</vt:lpstr>
      <vt:lpstr>8</vt:lpstr>
      <vt:lpstr>9</vt:lpstr>
      <vt:lpstr>Tabla 1</vt:lpstr>
      <vt:lpstr>10</vt:lpstr>
      <vt:lpstr>11</vt:lpstr>
      <vt:lpstr>12</vt:lpstr>
      <vt:lpstr>13</vt:lpstr>
      <vt:lpstr>14</vt:lpstr>
      <vt:lpstr>15</vt:lpstr>
      <vt:lpstr>16</vt:lpstr>
      <vt:lpstr>17</vt:lpstr>
      <vt:lpstr>18</vt:lpstr>
      <vt:lpstr>19</vt:lpstr>
      <vt:lpstr>Tabla 2</vt:lpstr>
      <vt:lpstr>20</vt:lpstr>
      <vt:lpstr>21</vt:lpstr>
      <vt:lpstr> A.3.1</vt:lpstr>
      <vt:lpstr>Tabla A.3.1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dc:creator>
  <cp:lastModifiedBy>Germán San Lorenzo</cp:lastModifiedBy>
  <dcterms:created xsi:type="dcterms:W3CDTF">2015-06-05T18:17:20Z</dcterms:created>
  <dcterms:modified xsi:type="dcterms:W3CDTF">2022-04-29T14:07:20Z</dcterms:modified>
</cp:coreProperties>
</file>